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2019\Mar-2019\"/>
    </mc:Choice>
  </mc:AlternateContent>
  <bookViews>
    <workbookView xWindow="480" yWindow="45" windowWidth="18195" windowHeight="10545"/>
  </bookViews>
  <sheets>
    <sheet name="ANEXO I" sheetId="1" r:id="rId1"/>
    <sheet name="ANEXO I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___D_E__C_A_P_T_A_Ç_Ã_O">#REF!</definedName>
    <definedName name="_Key2" hidden="1">#REF!</definedName>
    <definedName name="_Order1" hidden="1">255</definedName>
    <definedName name="_Order2" hidden="1">255</definedName>
    <definedName name="adssfdsdf">#REF!</definedName>
    <definedName name="Afinco_X_BPI_Ago99">#REF!</definedName>
    <definedName name="Afinco_X_BPI_Jul99">#REF!</definedName>
    <definedName name="Afinco_X_BPI_Nov99">#REF!</definedName>
    <definedName name="Ajustes_nivelII">#REF!</definedName>
    <definedName name="AJUSTESNIVEL2">#REF!</definedName>
    <definedName name="AjustesNivelII">[1]IMOBconef!#REF!</definedName>
    <definedName name="ANEXO01">#REF!</definedName>
    <definedName name="ANEXO02.1">#REF!</definedName>
    <definedName name="ANEXO02.2">#REF!</definedName>
    <definedName name="ANEXO2.1NOVO">#REF!</definedName>
    <definedName name="APOIODISKCAO">#REF!</definedName>
    <definedName name="APR">#REF!</definedName>
    <definedName name="_xlnm.Print_Area" localSheetId="0">'ANEXO I'!$B$2:$E$113</definedName>
    <definedName name="balancete">#REF!</definedName>
    <definedName name="_xlnm.Database">#REF!</definedName>
    <definedName name="bcopublic">#REF!</definedName>
    <definedName name="bemgejunho">#REF!</definedName>
    <definedName name="bfb">#REF!</definedName>
    <definedName name="Búsqueda_en_MS_Query">#REF!</definedName>
    <definedName name="CAPA">#REF!</definedName>
    <definedName name="Carteira">'[2]Demais Intervalos'!$E$1:$E$2</definedName>
    <definedName name="Carteiras">'[3]Demais Intervalos'!$E$1:$E$2</definedName>
    <definedName name="Carteiras2">'[4]Demais Intervalos'!$E$1:$E$2</definedName>
    <definedName name="CINQ">#REF!</definedName>
    <definedName name="colunas">#REF!</definedName>
    <definedName name="colunas2">#REF!</definedName>
    <definedName name="Conciliação">#REF!</definedName>
    <definedName name="conef">#REF!</definedName>
    <definedName name="CONEF_COSIF">#REF!</definedName>
    <definedName name="CONEFCOSIF">#REF!</definedName>
    <definedName name="ConsolAtual">'[3]Demais Intervalos'!$D$1:$D$3</definedName>
    <definedName name="ConsolAtual2">'[4]Demais Intervalos'!$D$1:$D$3</definedName>
    <definedName name="contador1">5</definedName>
    <definedName name="contador2">5</definedName>
    <definedName name="CriterioConsol">'[3]Demais Intervalos'!$B$1:$B$3</definedName>
    <definedName name="CTVM">#REF!</definedName>
    <definedName name="dados">#REF!</definedName>
    <definedName name="dados2">#REF!</definedName>
    <definedName name="Ejemplo_de_Ramificación">#REF!</definedName>
    <definedName name="Ejemplo_deRamificación">#REF!</definedName>
    <definedName name="EscopoComSusep">'[3]Demais Intervalos'!$A$1:$A$26</definedName>
    <definedName name="EscopoSemSusep">'[5]Demais Intervalos'!$A$1:$A$22</definedName>
    <definedName name="FCCs">[3]FatorConversao!$A$2:$A$20</definedName>
    <definedName name="fg">#REF!</definedName>
    <definedName name="FINANCIAMENTOS_HABITACIONAIS">#REF!</definedName>
    <definedName name="FPRCorporates">'[5]Demais Intervalos'!$G$1:$G$2</definedName>
    <definedName name="FPRs">[3]FPRs!$A$2:$A$19</definedName>
    <definedName name="FPRSoberanos">'[5]Demais Intervalos'!$H$1:$H$2</definedName>
    <definedName name="GALICIA______DATA_BASE_24_10_96___IN_US">'[6]LIMITESBANK 2'!#REF!</definedName>
    <definedName name="I.Corretora_X_Lineinvest">#REF!</definedName>
    <definedName name="IMOB">#REF!</definedName>
    <definedName name="imobili">#REF!</definedName>
    <definedName name="INGLES">#REF!</definedName>
    <definedName name="inglescosif">#REF!</definedName>
    <definedName name="Itaú_X_Afinco_Cib">#REF!</definedName>
    <definedName name="Itaú_X_Banestado_Nov00">#REF!</definedName>
    <definedName name="Itaú_X_Banestado_Out00">#REF!</definedName>
    <definedName name="Itaú_X_Bemge_Dez98">#REF!</definedName>
    <definedName name="Itaú_X_Bemge_Out98">#REF!</definedName>
    <definedName name="Itaú_X_Bemge_Set98">#REF!</definedName>
    <definedName name="Itaú_X_BIBA">#REF!</definedName>
    <definedName name="Itaú_X_Itauvest_Cib">#REF!</definedName>
    <definedName name="Itaú_X_Itauvest_Leg">#REF!</definedName>
    <definedName name="Itaú_X_Itauvest_Mix">#REF!</definedName>
    <definedName name="ITAUSA_GERAL">#REF!</definedName>
    <definedName name="Itaúsa_X_Guarará">#REF!</definedName>
    <definedName name="Itaúsa_X_Itaúsa_Export">#REF!</definedName>
    <definedName name="JUROS">#REF!</definedName>
    <definedName name="KAREM_______DATA_BASE_24_10_96____IN_US">'[6]LIMITESBANK 2'!#REF!</definedName>
    <definedName name="letras">#REF!</definedName>
    <definedName name="LIABILITIES">#REF!</definedName>
    <definedName name="linhas">#REF!</definedName>
    <definedName name="linhas2">#REF!</definedName>
    <definedName name="luciano">[7]CONTAS!$A$1:$K$3215</definedName>
    <definedName name="m">#REF!</definedName>
    <definedName name="MACRO_DIF_CS">#REF!</definedName>
    <definedName name="MACRO01">#REF!</definedName>
    <definedName name="MACRO02.1">#REF!</definedName>
    <definedName name="MACRO02.2">#REF!</definedName>
    <definedName name="MACRO03E04">#REF!</definedName>
    <definedName name="MACRO05">#REF!</definedName>
    <definedName name="MACROCAPA">#REF!</definedName>
    <definedName name="MACRODISKCAO">#REF!</definedName>
    <definedName name="MACROGERACAO2">#REF!</definedName>
    <definedName name="MACROGERACAO3">#REF!</definedName>
    <definedName name="MAIOR_50">#REF!</definedName>
    <definedName name="MAIOR50">#REF!</definedName>
    <definedName name="MENOR50">#REF!</definedName>
    <definedName name="mercado">#REF!</definedName>
    <definedName name="Mitigadores">[3]Mitigadores!$A$2:$A$22</definedName>
    <definedName name="NIL">#REF!</definedName>
    <definedName name="NIVEL1">#REF!</definedName>
    <definedName name="NIVEL2">#REF!</definedName>
    <definedName name="NivelI">#REF!</definedName>
    <definedName name="NivelII">#REF!</definedName>
    <definedName name="OP_DEMAISNFIN">#REF!</definedName>
    <definedName name="operacional">#REF!</definedName>
    <definedName name="outro">#REF!</definedName>
    <definedName name="Pagos_por_año">#REF!</definedName>
    <definedName name="peso">#REF!</definedName>
    <definedName name="PLA">#REF!</definedName>
    <definedName name="Play">656277505</definedName>
    <definedName name="portcosif">#REF!</definedName>
    <definedName name="PRT_X_Itautec">#REF!</definedName>
    <definedName name="PSE">'[2]Demais Intervalos'!$I$1:$I$2</definedName>
    <definedName name="QUADROESC">[8]LIMESC1001!#REF!</definedName>
    <definedName name="Referência_Trading" localSheetId="0">'[9]Calculos - VaR Global'!$B$4</definedName>
    <definedName name="Referência_Trading">'[10]Calculos - VaR Global'!$B$4</definedName>
    <definedName name="Relenglish">#REF!</definedName>
    <definedName name="RESUMO_DOS_PASSIVOS___DATA_BASE_24_10_96">'[6]LIMITESBANK 2'!#REF!</definedName>
    <definedName name="sdsdsdsdsd">#REF!</definedName>
    <definedName name="SegContrapartes">'[2]Demais Intervalos'!$F$1:$F$3</definedName>
    <definedName name="SimNao">'[3]Demais Intervalos'!$C$1:$C$2</definedName>
    <definedName name="SimNão">'[5]Demais Intervalos'!$C$1:$C$2</definedName>
    <definedName name="Tabela_PR_padrão_3" localSheetId="0">'ANEXO I'!$B$1:$E$152</definedName>
    <definedName name="Tabela_PR_padrão_3.678" localSheetId="0">'ANEXO I'!$B$1:$E$152</definedName>
    <definedName name="Tabela_PR_padrão_3_1" localSheetId="0">'ANEXO I'!#REF!</definedName>
    <definedName name="Tabela_PR_padrão_3_2" localSheetId="0">'ANEXO I'!#REF!</definedName>
    <definedName name="TABELA018">[11]RWAOPAD!#REF!</definedName>
    <definedName name="TOTANEXO2">#REF!</definedName>
    <definedName name="uuuuuuuuu">#REF!</definedName>
    <definedName name="VALOR">#REF!</definedName>
    <definedName name="valor_índice">16</definedName>
    <definedName name="VINTE">#REF!</definedName>
    <definedName name="W">#REF!</definedName>
    <definedName name="ZERO">#REF!</definedName>
  </definedNames>
  <calcPr calcId="171027"/>
</workbook>
</file>

<file path=xl/calcChain.xml><?xml version="1.0" encoding="utf-8"?>
<calcChain xmlns="http://schemas.openxmlformats.org/spreadsheetml/2006/main">
  <c r="C41" i="1" l="1"/>
  <c r="C8" i="1"/>
  <c r="C88" i="1" l="1"/>
  <c r="C42" i="1" l="1"/>
  <c r="C85" i="1" l="1"/>
  <c r="C63" i="1"/>
  <c r="C80" i="1"/>
  <c r="C81" i="1" l="1"/>
  <c r="C61" i="1"/>
  <c r="C50" i="1"/>
  <c r="C62" i="1" l="1"/>
  <c r="C86" i="1" l="1"/>
  <c r="C82" i="1"/>
  <c r="C87" i="1" s="1"/>
  <c r="C92" i="1"/>
</calcChain>
</file>

<file path=xl/connections.xml><?xml version="1.0" encoding="utf-8"?>
<connections xmlns="http://schemas.openxmlformats.org/spreadsheetml/2006/main">
  <connection id="1" name="Tabela PR padrão 3.67811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  <connection id="2" name="Tabela PR padrão 3.6782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<sst xmlns="http://schemas.openxmlformats.org/spreadsheetml/2006/main" count="205" uniqueCount="172">
  <si>
    <t>Composição sobre o Patrimônio de Referência (PR) e Informações sobre adequação do PR</t>
  </si>
  <si>
    <t>Capital Principal: instrumentos e reservas</t>
  </si>
  <si>
    <t>Valor
(R$mil)</t>
  </si>
  <si>
    <t>Valor sujeito a tratamento 
transitório (R$ mil)</t>
  </si>
  <si>
    <t>Referência do balanço 
do conglomerado</t>
  </si>
  <si>
    <t>Instrumentos Elegíveis ao Capital Principal</t>
  </si>
  <si>
    <t>Reservas de lucros</t>
  </si>
  <si>
    <t>Outras receitas e outras reservas</t>
  </si>
  <si>
    <t>Instrumentos autorizados a compor o Capital Principal antes da entrada em vigor da Resolução nº 4.192, de 2013</t>
  </si>
  <si>
    <t xml:space="preserve">Participação de não controladores em subsidiárias integrantes do conglomerado, não dedutível do Capital Principal 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</si>
  <si>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</si>
  <si>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</si>
  <si>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</si>
  <si>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</si>
  <si>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</si>
  <si>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 xml:space="preserve">Créditos tributários decorrentes de prejuízos fiscais e de base negativa de Contribuição Social sobre o Lucro Líquido e os originados dessa contribuição relativos a períodos de apuração encerrados até 31 de dezembro de 1998 </t>
  </si>
  <si>
    <t>Ajustes relativos ao valor de mercado dos instrumentos financeiros derivativos utilizados para hedge de fluxo de caixa de itens protegidos que não tenham seus ajustes de marcação a mercado registrados contabilmente.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</si>
  <si>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</si>
  <si>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</si>
  <si>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</si>
  <si>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</si>
  <si>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</si>
  <si>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</si>
  <si>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complementar, que exceda 10% do valor do Capital Principal, desconsiderando deduções específicas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</si>
  <si>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</si>
  <si>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</si>
  <si>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 xml:space="preserve">Créditos tributários decorrentes de diferenças temporárias que dependam de geração de lucros ou receitas tributáveis futuras para sua realização, acima do limite de 10% do Capital Principal, desconsiderando deduções específicas 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</si>
  <si>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</si>
  <si>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</si>
  <si>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</si>
  <si>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</si>
  <si>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</si>
  <si>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</si>
  <si>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</si>
  <si>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</si>
  <si>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</si>
  <si>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</si>
  <si>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 conglomerado</t>
  </si>
  <si>
    <t>26.d</t>
  </si>
  <si>
    <t>Aumento de capital social não autorizado</t>
  </si>
  <si>
    <t>26.e</t>
  </si>
  <si>
    <t>Excedente ao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</si>
  <si>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</si>
  <si>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</si>
  <si>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</si>
  <si>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</si>
  <si>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</si>
  <si>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</si>
  <si>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</si>
  <si>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</si>
  <si>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</si>
  <si>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</si>
  <si>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</si>
  <si>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</si>
  <si>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</si>
  <si>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</si>
  <si>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</si>
  <si>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</si>
  <si>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própria, autorizados a compor o Capital Complementar, adquiridos diretamente, indiretamente ou de forma sintética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</si>
  <si>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</si>
  <si>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</si>
  <si>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</si>
  <si>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41.a</t>
  </si>
  <si>
    <t xml:space="preserve"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 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</si>
  <si>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</si>
  <si>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</si>
  <si>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</si>
  <si>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</si>
  <si>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</si>
  <si>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</si>
  <si>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</si>
  <si>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</si>
  <si>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</si>
  <si>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</si>
  <si>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</si>
  <si>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</si>
  <si>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</si>
  <si>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 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</si>
  <si>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</si>
  <si>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</si>
  <si>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</si>
  <si>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</si>
  <si>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</si>
  <si>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</si>
  <si>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</si>
  <si>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</si>
  <si>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</si>
  <si>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</si>
  <si>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</si>
  <si>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Requerimento mínimo de Capital Principal, incluindo os adicionais de capital (% dos RWA)</t>
  </si>
  <si>
    <t>do qual: adicional contracíclico</t>
  </si>
  <si>
    <t>do qual: adicional para instituições sistemicamente importantes em nível global (G-SIB)</t>
  </si>
  <si>
    <t>Capital Principal disponível para suprir o requerimento do Adicional de Capital Principal (% dos RWA)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</si>
  <si>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</si>
  <si>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</si>
  <si>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</si>
  <si>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</si>
  <si>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</t>
  </si>
  <si>
    <t xml:space="preserve">Créditos tributários decorrentes de diferenças temporárias, não deduzidos do Capital Principal 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</si>
  <si>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</si>
  <si>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</si>
  <si>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</si>
  <si>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</si>
  <si>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</si>
  <si>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</si>
  <si>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</si>
  <si>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</si>
  <si>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</si>
  <si>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</t>
  </si>
  <si>
    <t>Anexo II - Principais Características dos Instrumentos do Patrimônio de Referência (PR)</t>
  </si>
  <si>
    <t>Tratamento Regulatório</t>
  </si>
  <si>
    <t>Remuneração/Dividendos</t>
  </si>
  <si>
    <t>Emissor</t>
  </si>
  <si>
    <t>Identificador único (ex.: Cusip, Isin ou identificador Bloomberg para colocação privada)</t>
  </si>
  <si>
    <t>Lei aplicável ao instrumento</t>
  </si>
  <si>
    <t>Tratamento temporário de que trata o art. 28 da Resolução nº 4.192, de 2013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</si>
  <si>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</si>
  <si>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</si>
  <si>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</si>
  <si>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reconhecido no PR (R$mil)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</si>
  <si>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</si>
  <si>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</si>
  <si>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</si>
  <si>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</si>
  <si>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</si>
  <si>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(1) Data de resgate ou recompra</t>
  </si>
  <si>
    <t>(2) Datas de resgate ou recompra condicionadas</t>
  </si>
  <si>
    <t>(3) Valor de resgate ou recompra (em R$ mil)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</si>
  <si>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</si>
  <si>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</si>
  <si>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</si>
  <si>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</si>
  <si>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</si>
  <si>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</si>
  <si>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</si>
  <si>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Conversível ou não conversível em ações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</si>
  <si>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</si>
  <si>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</si>
  <si>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</si>
  <si>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</si>
  <si>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</si>
  <si>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</si>
  <si>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</si>
  <si>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</si>
  <si>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</si>
  <si>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</si>
  <si>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Posição na hierarquia de subordinação em caso de liquidação (especifica o tipo de instrumento de ordem imediatamente superior)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</si>
  <si>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</si>
  <si>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</si>
  <si>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N/A</t>
  </si>
  <si>
    <t>.</t>
  </si>
  <si>
    <t>26.h</t>
  </si>
  <si>
    <t>26.i</t>
  </si>
  <si>
    <t>26.j</t>
  </si>
  <si>
    <t>Excesso de recursos aplicados no Ativo Permanente</t>
  </si>
  <si>
    <t>Destaque do PR</t>
  </si>
  <si>
    <t>Outras diferenças residuais relativas à metodologia de apuração de Capital Principal para fins regulatórios</t>
  </si>
  <si>
    <t>41.b</t>
  </si>
  <si>
    <t>41.c</t>
  </si>
  <si>
    <t>Participação de não não controladores no Capital Complementar</t>
  </si>
  <si>
    <t>Outras diferenças residuais relativas à metodologia de apuração de Capital Complementar para fins regulatórios</t>
  </si>
  <si>
    <t>Investimentos superiores a 10% do capital social de instituições autorizadas a funcionar pelo Banco Central do Brasil ou por instituição financeira no exterior, que não componha o conglomerado</t>
  </si>
  <si>
    <t>56.b</t>
  </si>
  <si>
    <t>56.c</t>
  </si>
  <si>
    <t>Participação de não não controladores no Nível II</t>
  </si>
  <si>
    <t>Outras diferenças residuais relativas à metodologia de apuração do Nível II para fins regulatórios</t>
  </si>
  <si>
    <r>
      <t>Valores abaixo do limite para dedução</t>
    </r>
    <r>
      <rPr>
        <sz val="9"/>
        <color theme="0"/>
        <rFont val="Verdana"/>
        <family val="2"/>
      </rPr>
      <t xml:space="preserve"> (não ponderados pelo risco)</t>
    </r>
  </si>
  <si>
    <t xml:space="preserve">Referência do balanço 
do conglomerado </t>
  </si>
  <si>
    <t>Valor de face do instrumento 
(em R$ mil)</t>
  </si>
  <si>
    <t>-</t>
  </si>
  <si>
    <t>do qual: adicional para conservação de capital</t>
  </si>
  <si>
    <t>Data-base: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</si>
</sst>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000000000000000_);_(* \(#,##0.00000000000000000\);_(* &quot;-&quot;??_);_(@_)"/>
    <numFmt numFmtId="172" formatCode="&quot;R$&quot;#,##0.00_);[Red]\(&quot;R$&quot;#,##0.00\)"/>
    <numFmt numFmtId="173" formatCode="_([$€]* #,##0.00_);_([$€]* \(#,##0.00\);_([$€]* &quot;-&quot;??_);_(@_)"/>
    <numFmt numFmtId="174" formatCode="[$€]\ #,##0.00_);\([$€]\ #,##0.00\)"/>
    <numFmt numFmtId="175" formatCode="_([$€-2]* #,##0.00_);_([$€-2]* \(#,##0.00\);_([$€-2]* &quot;-&quot;??_)"/>
    <numFmt numFmtId="176" formatCode="#,#00"/>
    <numFmt numFmtId="177" formatCode="_-* #,##0\ _P_t_a_-;\-* #,##0\ _P_t_a_-;_-* &quot;-&quot;\ _P_t_a_-;_-@_-"/>
    <numFmt numFmtId="178" formatCode="_(&quot;R$ &quot;* #,##0.00_);_(&quot;R$ &quot;* \(#,##0.00\);_(&quot;R$ &quot;* &quot;-&quot;??_);_(@_)"/>
    <numFmt numFmtId="179" formatCode="_(* #,##0.0_);_(* \(#,##0.0\);_(* &quot;-&quot;?_);_(@_)"/>
    <numFmt numFmtId="180" formatCode="%#,#00"/>
    <numFmt numFmtId="181" formatCode="#.##000"/>
    <numFmt numFmtId="182" formatCode="#.##0000_);\(#.##0000\)"/>
    <numFmt numFmtId="183" formatCode="#\ ###\ ###\ ##0\ "/>
    <numFmt numFmtId="184" formatCode="#,"/>
    <numFmt numFmtId="185" formatCode="0.0"/>
    <numFmt numFmtId="186" formatCode="0.000%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theme="0"/>
      <name val="Verdana"/>
      <family val="2"/>
    </font>
    <font>
      <sz val="12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Arial M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2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sz val="10"/>
      <name val="Courier"/>
      <family val="3"/>
    </font>
    <font>
      <sz val="7"/>
      <name val="Arial MT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sz val="8"/>
      <color indexed="55"/>
      <name val="Verdana"/>
      <family val="2"/>
    </font>
    <font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11"/>
      <color indexed="8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53"/>
      <name val="Verdana"/>
      <family val="2"/>
    </font>
    <font>
      <b/>
      <sz val="9"/>
      <color indexed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6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9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3">
    <xf numFmtId="0" fontId="0" fillId="0" borderId="0"/>
    <xf numFmtId="9" fontId="21" fillId="0" borderId="0" applyFont="0" applyFill="0" applyBorder="0" applyAlignment="0" applyProtection="0"/>
    <xf numFmtId="0" fontId="18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165" fontId="21" fillId="0" borderId="0" applyNumberFormat="0" applyFill="0" applyBorder="0">
      <alignment vertical="top"/>
    </xf>
    <xf numFmtId="0" fontId="21" fillId="0" borderId="11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165" fontId="21" fillId="0" borderId="0" applyNumberFormat="0" applyFill="0" applyBorder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39" fontId="32" fillId="0" borderId="0" applyBorder="0"/>
    <xf numFmtId="0" fontId="33" fillId="47" borderId="0" applyNumberFormat="0" applyFont="0" applyAlignment="0" applyProtection="0">
      <protection locked="0"/>
    </xf>
    <xf numFmtId="0" fontId="34" fillId="31" borderId="0" applyNumberFormat="0" applyBorder="0" applyAlignment="0" applyProtection="0"/>
    <xf numFmtId="168" fontId="35" fillId="0" borderId="0">
      <alignment vertical="top"/>
    </xf>
    <xf numFmtId="168" fontId="36" fillId="0" borderId="0">
      <alignment horizontal="right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9" fillId="2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48" borderId="13" applyNumberFormat="0" applyAlignment="0" applyProtection="0"/>
    <xf numFmtId="3" fontId="42" fillId="49" borderId="15" applyFont="0" applyFill="0" applyProtection="0">
      <alignment horizontal="right"/>
    </xf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1" fillId="0" borderId="0" applyFont="0" applyFill="0" applyBorder="0" applyAlignment="0" applyProtection="0"/>
    <xf numFmtId="1" fontId="44" fillId="0" borderId="0" applyFont="0" applyFill="0" applyBorder="0" applyAlignment="0" applyProtection="0"/>
    <xf numFmtId="0" fontId="45" fillId="50" borderId="16" applyNumberFormat="0" applyFont="0" applyBorder="0" applyAlignment="0" applyProtection="0"/>
    <xf numFmtId="15" fontId="46" fillId="51" borderId="0">
      <alignment horizontal="right"/>
    </xf>
    <xf numFmtId="0" fontId="47" fillId="52" borderId="0" applyNumberFormat="0" applyBorder="0" applyAlignment="0">
      <alignment horizontal="center"/>
    </xf>
    <xf numFmtId="0" fontId="48" fillId="53" borderId="0">
      <alignment horizontal="centerContinuous"/>
    </xf>
    <xf numFmtId="0" fontId="49" fillId="54" borderId="17">
      <alignment horizontal="center"/>
      <protection locked="0"/>
    </xf>
    <xf numFmtId="0" fontId="21" fillId="0" borderId="0" applyBorder="0">
      <alignment horizontal="justify" vertical="top"/>
    </xf>
    <xf numFmtId="17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52" fillId="0" borderId="0">
      <protection locked="0"/>
    </xf>
    <xf numFmtId="0" fontId="37" fillId="27" borderId="0" applyNumberFormat="0" applyBorder="0" applyAlignment="0" applyProtection="0"/>
    <xf numFmtId="0" fontId="21" fillId="51" borderId="15" applyNumberFormat="0" applyFont="0" applyBorder="0" applyAlignment="0" applyProtection="0">
      <alignment horizontal="center"/>
    </xf>
    <xf numFmtId="0" fontId="53" fillId="49" borderId="18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49" borderId="20" applyFont="0" applyBorder="0">
      <alignment horizontal="center" wrapText="1"/>
    </xf>
    <xf numFmtId="3" fontId="21" fillId="58" borderId="15" applyFont="0" applyProtection="0">
      <alignment horizontal="right"/>
    </xf>
    <xf numFmtId="0" fontId="21" fillId="58" borderId="20" applyNumberFormat="0" applyFont="0" applyBorder="0" applyAlignment="0" applyProtection="0">
      <alignment horizontal="left"/>
    </xf>
    <xf numFmtId="3" fontId="56" fillId="0" borderId="21" applyBorder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29" borderId="12" applyNumberFormat="0" applyAlignment="0" applyProtection="0"/>
    <xf numFmtId="3" fontId="21" fillId="59" borderId="15" applyFont="0">
      <alignment horizontal="right"/>
      <protection locked="0"/>
    </xf>
    <xf numFmtId="37" fontId="58" fillId="60" borderId="22"/>
    <xf numFmtId="0" fontId="32" fillId="49" borderId="0" applyNumberFormat="0" applyFont="0" applyFill="0" applyBorder="0" applyAlignment="0"/>
    <xf numFmtId="0" fontId="41" fillId="0" borderId="14" applyNumberFormat="0" applyFill="0" applyAlignment="0" applyProtection="0"/>
    <xf numFmtId="17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32" fillId="0" borderId="0"/>
    <xf numFmtId="179" fontId="59" fillId="0" borderId="23" applyBorder="0"/>
    <xf numFmtId="169" fontId="59" fillId="0" borderId="0" applyFill="0" applyBorder="0" applyProtection="0"/>
    <xf numFmtId="169" fontId="32" fillId="0" borderId="0" applyFill="0" applyBorder="0" applyAlignment="0" applyProtection="0"/>
    <xf numFmtId="37" fontId="32" fillId="0" borderId="0"/>
    <xf numFmtId="167" fontId="59" fillId="49" borderId="0" applyFill="0"/>
    <xf numFmtId="167" fontId="32" fillId="49" borderId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 applyNumberFormat="0" applyBorder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63" fillId="41" borderId="24" applyNumberFormat="0" applyFont="0" applyAlignment="0" applyProtection="0"/>
    <xf numFmtId="0" fontId="45" fillId="0" borderId="0"/>
    <xf numFmtId="0" fontId="64" fillId="25" borderId="25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180" fontId="52" fillId="0" borderId="0">
      <protection locked="0"/>
    </xf>
    <xf numFmtId="181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62" borderId="15">
      <alignment horizontal="right"/>
      <protection locked="0"/>
    </xf>
    <xf numFmtId="183" fontId="36" fillId="0" borderId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1" fillId="49" borderId="15" applyFont="0">
      <alignment horizontal="right"/>
    </xf>
    <xf numFmtId="3" fontId="21" fillId="47" borderId="15" applyFont="0" applyProtection="0">
      <alignment horizontal="right"/>
    </xf>
    <xf numFmtId="0" fontId="18" fillId="0" borderId="0">
      <alignment vertical="top"/>
    </xf>
    <xf numFmtId="0" fontId="65" fillId="0" borderId="0" applyNumberFormat="0" applyFont="0" applyBorder="0" applyAlignment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horizontal="justify"/>
    </xf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4" fillId="63" borderId="30" applyNumberFormat="0" applyFont="0" applyBorder="0" applyAlignment="0">
      <alignment horizontal="centerContinuous" vertical="center"/>
    </xf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19" fillId="0" borderId="0" xfId="2" applyFont="1" applyAlignment="1"/>
    <xf numFmtId="165" fontId="19" fillId="0" borderId="0" xfId="3" applyNumberFormat="1" applyFont="1" applyAlignment="1"/>
    <xf numFmtId="0" fontId="19" fillId="0" borderId="0" xfId="2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2" fillId="0" borderId="0" xfId="2" applyFont="1" applyAlignment="1"/>
    <xf numFmtId="164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3" applyFont="1" applyAlignment="1">
      <alignment horizontal="right"/>
    </xf>
    <xf numFmtId="165" fontId="19" fillId="0" borderId="0" xfId="3" applyNumberFormat="1" applyFont="1" applyBorder="1" applyAlignment="1"/>
    <xf numFmtId="0" fontId="19" fillId="0" borderId="0" xfId="2" applyFont="1" applyBorder="1" applyAlignment="1"/>
    <xf numFmtId="0" fontId="76" fillId="0" borderId="0" xfId="0" applyFont="1"/>
    <xf numFmtId="0" fontId="76" fillId="0" borderId="0" xfId="0" applyFont="1" applyFill="1" applyBorder="1" applyAlignment="1"/>
    <xf numFmtId="0" fontId="76" fillId="0" borderId="0" xfId="2653" applyFont="1" applyBorder="1"/>
    <xf numFmtId="0" fontId="78" fillId="0" borderId="0" xfId="2653" applyFont="1" applyBorder="1"/>
    <xf numFmtId="0" fontId="78" fillId="0" borderId="34" xfId="2653" applyFont="1" applyBorder="1"/>
    <xf numFmtId="0" fontId="78" fillId="0" borderId="35" xfId="2653" applyFont="1" applyBorder="1"/>
    <xf numFmtId="0" fontId="79" fillId="0" borderId="0" xfId="2" applyFont="1" applyAlignment="1"/>
    <xf numFmtId="0" fontId="75" fillId="0" borderId="0" xfId="2" applyFont="1" applyFill="1" applyAlignment="1">
      <alignment vertical="center"/>
    </xf>
    <xf numFmtId="0" fontId="80" fillId="0" borderId="0" xfId="2" applyFont="1" applyAlignment="1">
      <alignment horizontal="right"/>
    </xf>
    <xf numFmtId="165" fontId="79" fillId="0" borderId="0" xfId="3" applyNumberFormat="1" applyFont="1" applyAlignment="1"/>
    <xf numFmtId="0" fontId="81" fillId="0" borderId="0" xfId="2" applyFont="1" applyAlignment="1">
      <alignment vertical="center"/>
    </xf>
    <xf numFmtId="0" fontId="80" fillId="0" borderId="0" xfId="2" applyFont="1" applyAlignment="1">
      <alignment horizontal="right" vertical="center"/>
    </xf>
    <xf numFmtId="165" fontId="23" fillId="0" borderId="36" xfId="4" applyNumberFormat="1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164" fontId="25" fillId="66" borderId="36" xfId="3" applyFont="1" applyFill="1" applyBorder="1" applyAlignment="1">
      <alignment horizontal="center" vertical="center"/>
    </xf>
    <xf numFmtId="0" fontId="25" fillId="66" borderId="36" xfId="4" applyFont="1" applyFill="1" applyBorder="1" applyAlignment="1">
      <alignment horizontal="center" vertical="center" wrapText="1"/>
    </xf>
    <xf numFmtId="0" fontId="25" fillId="66" borderId="36" xfId="4" applyFont="1" applyFill="1" applyBorder="1" applyAlignment="1">
      <alignment horizontal="center" vertical="center"/>
    </xf>
    <xf numFmtId="164" fontId="24" fillId="0" borderId="36" xfId="3" applyFont="1" applyFill="1" applyBorder="1" applyAlignment="1">
      <alignment horizontal="center" vertical="center" wrapText="1"/>
    </xf>
    <xf numFmtId="165" fontId="23" fillId="0" borderId="36" xfId="3" applyNumberFormat="1" applyFont="1" applyFill="1" applyBorder="1" applyAlignment="1">
      <alignment horizontal="right" vertical="center"/>
    </xf>
    <xf numFmtId="0" fontId="26" fillId="66" borderId="36" xfId="4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center" vertical="center"/>
    </xf>
    <xf numFmtId="165" fontId="24" fillId="0" borderId="36" xfId="4" applyNumberFormat="1" applyFont="1" applyFill="1" applyBorder="1" applyAlignment="1">
      <alignment horizontal="center" vertical="center" wrapText="1"/>
    </xf>
    <xf numFmtId="165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right" vertical="center"/>
    </xf>
    <xf numFmtId="0" fontId="26" fillId="0" borderId="36" xfId="4" applyFont="1" applyFill="1" applyBorder="1" applyAlignment="1">
      <alignment horizontal="center" vertical="center" wrapText="1"/>
    </xf>
    <xf numFmtId="0" fontId="23" fillId="66" borderId="36" xfId="4" applyFont="1" applyFill="1" applyBorder="1" applyAlignment="1">
      <alignment horizontal="center" vertical="center" wrapText="1"/>
    </xf>
    <xf numFmtId="164" fontId="23" fillId="66" borderId="36" xfId="3" applyFont="1" applyFill="1" applyBorder="1" applyAlignment="1">
      <alignment horizontal="right" vertical="center" wrapText="1"/>
    </xf>
    <xf numFmtId="0" fontId="27" fillId="65" borderId="10" xfId="2" applyFont="1" applyFill="1" applyBorder="1" applyAlignment="1">
      <alignment vertical="center"/>
    </xf>
    <xf numFmtId="0" fontId="27" fillId="65" borderId="37" xfId="2" applyFont="1" applyFill="1" applyBorder="1" applyAlignment="1">
      <alignment horizontal="center" vertical="center" wrapText="1"/>
    </xf>
    <xf numFmtId="164" fontId="24" fillId="0" borderId="38" xfId="3" applyFont="1" applyFill="1" applyBorder="1" applyAlignment="1">
      <alignment horizontal="center" vertical="center" wrapText="1"/>
    </xf>
    <xf numFmtId="165" fontId="24" fillId="0" borderId="38" xfId="4" applyNumberFormat="1" applyFont="1" applyFill="1" applyBorder="1" applyAlignment="1">
      <alignment horizontal="center" vertical="center" wrapText="1"/>
    </xf>
    <xf numFmtId="164" fontId="23" fillId="0" borderId="38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right" vertical="center"/>
    </xf>
    <xf numFmtId="0" fontId="26" fillId="66" borderId="38" xfId="4" applyFont="1" applyFill="1" applyBorder="1" applyAlignment="1">
      <alignment horizontal="center" vertical="center" wrapText="1"/>
    </xf>
    <xf numFmtId="165" fontId="23" fillId="0" borderId="38" xfId="4" applyNumberFormat="1" applyFont="1" applyFill="1" applyBorder="1" applyAlignment="1">
      <alignment horizontal="center" vertical="center"/>
    </xf>
    <xf numFmtId="164" fontId="23" fillId="66" borderId="38" xfId="3" applyFont="1" applyFill="1" applyBorder="1" applyAlignment="1">
      <alignment horizontal="right" vertical="center" wrapText="1"/>
    </xf>
    <xf numFmtId="0" fontId="24" fillId="0" borderId="38" xfId="4" applyFont="1" applyFill="1" applyBorder="1" applyAlignment="1">
      <alignment horizontal="center" vertical="center"/>
    </xf>
    <xf numFmtId="0" fontId="25" fillId="66" borderId="38" xfId="4" applyFont="1" applyFill="1" applyBorder="1" applyAlignment="1">
      <alignment horizontal="center" vertical="center" wrapText="1"/>
    </xf>
    <xf numFmtId="0" fontId="27" fillId="65" borderId="10" xfId="2" applyFont="1" applyFill="1" applyBorder="1" applyAlignment="1">
      <alignment vertical="center" wrapText="1"/>
    </xf>
    <xf numFmtId="165" fontId="24" fillId="67" borderId="36" xfId="4" applyNumberFormat="1" applyFont="1" applyFill="1" applyBorder="1" applyAlignment="1">
      <alignment horizontal="center" vertical="center" wrapText="1"/>
    </xf>
    <xf numFmtId="164" fontId="23" fillId="67" borderId="36" xfId="3" applyFont="1" applyFill="1" applyBorder="1" applyAlignment="1">
      <alignment horizontal="center" vertical="center"/>
    </xf>
    <xf numFmtId="0" fontId="22" fillId="0" borderId="36" xfId="4" applyFont="1" applyFill="1" applyBorder="1" applyAlignment="1">
      <alignment horizontal="left" vertical="center" wrapText="1"/>
    </xf>
    <xf numFmtId="0" fontId="22" fillId="0" borderId="36" xfId="4" applyFont="1" applyFill="1" applyBorder="1" applyAlignment="1">
      <alignment horizontal="left" vertical="center"/>
    </xf>
    <xf numFmtId="164" fontId="25" fillId="66" borderId="36" xfId="3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right" vertical="center" wrapText="1"/>
    </xf>
    <xf numFmtId="165" fontId="19" fillId="0" borderId="0" xfId="2" applyNumberFormat="1" applyFont="1" applyAlignment="1">
      <alignment vertical="center"/>
    </xf>
    <xf numFmtId="164" fontId="26" fillId="66" borderId="36" xfId="3" applyFont="1" applyFill="1" applyBorder="1" applyAlignment="1">
      <alignment horizontal="right" vertical="center" wrapText="1"/>
    </xf>
    <xf numFmtId="164" fontId="25" fillId="66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/>
    </xf>
    <xf numFmtId="0" fontId="26" fillId="66" borderId="36" xfId="4" applyFont="1" applyFill="1" applyBorder="1" applyAlignment="1">
      <alignment horizontal="right" vertical="center" wrapText="1"/>
    </xf>
    <xf numFmtId="165" fontId="23" fillId="0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/>
    </xf>
    <xf numFmtId="0" fontId="20" fillId="67" borderId="36" xfId="4" applyFont="1" applyFill="1" applyBorder="1" applyAlignment="1">
      <alignment horizontal="left" vertical="center"/>
    </xf>
    <xf numFmtId="166" fontId="26" fillId="66" borderId="36" xfId="3" applyNumberFormat="1" applyFont="1" applyFill="1" applyBorder="1" applyAlignment="1">
      <alignment horizontal="right" vertical="center" wrapText="1"/>
    </xf>
    <xf numFmtId="10" fontId="24" fillId="0" borderId="36" xfId="1" applyNumberFormat="1" applyFont="1" applyFill="1" applyBorder="1" applyAlignment="1">
      <alignment horizontal="right" vertical="center" wrapText="1"/>
    </xf>
    <xf numFmtId="167" fontId="27" fillId="66" borderId="36" xfId="1" applyNumberFormat="1" applyFont="1" applyFill="1" applyBorder="1" applyAlignment="1">
      <alignment horizontal="right" vertical="center" wrapText="1"/>
    </xf>
    <xf numFmtId="9" fontId="27" fillId="66" borderId="36" xfId="1" applyFont="1" applyFill="1" applyBorder="1" applyAlignment="1">
      <alignment horizontal="right" vertical="center" wrapText="1"/>
    </xf>
    <xf numFmtId="167" fontId="27" fillId="66" borderId="36" xfId="4" applyNumberFormat="1" applyFont="1" applyFill="1" applyBorder="1" applyAlignment="1">
      <alignment horizontal="right" vertical="center" wrapText="1"/>
    </xf>
    <xf numFmtId="10" fontId="24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 wrapText="1"/>
    </xf>
    <xf numFmtId="167" fontId="27" fillId="66" borderId="38" xfId="4" applyNumberFormat="1" applyFont="1" applyFill="1" applyBorder="1" applyAlignment="1">
      <alignment horizontal="right" vertical="center" wrapText="1"/>
    </xf>
    <xf numFmtId="0" fontId="24" fillId="0" borderId="36" xfId="4" applyFont="1" applyFill="1" applyBorder="1" applyAlignment="1">
      <alignment horizontal="right" vertical="center" wrapText="1"/>
    </xf>
    <xf numFmtId="167" fontId="26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/>
    </xf>
    <xf numFmtId="9" fontId="26" fillId="66" borderId="38" xfId="4" applyNumberFormat="1" applyFont="1" applyFill="1" applyBorder="1" applyAlignment="1">
      <alignment horizontal="right" vertical="center" wrapText="1"/>
    </xf>
    <xf numFmtId="164" fontId="23" fillId="0" borderId="36" xfId="3" applyFont="1" applyFill="1" applyBorder="1" applyAlignment="1">
      <alignment horizontal="right" vertical="center" wrapText="1"/>
    </xf>
    <xf numFmtId="164" fontId="19" fillId="0" borderId="0" xfId="2" applyNumberFormat="1" applyFont="1" applyAlignment="1">
      <alignment vertical="center"/>
    </xf>
    <xf numFmtId="165" fontId="25" fillId="66" borderId="36" xfId="3" applyNumberFormat="1" applyFont="1" applyFill="1" applyBorder="1" applyAlignment="1">
      <alignment horizontal="right" vertical="center" wrapText="1"/>
    </xf>
    <xf numFmtId="164" fontId="25" fillId="66" borderId="36" xfId="3" applyFont="1" applyFill="1" applyBorder="1" applyAlignment="1">
      <alignment horizontal="right" vertical="center" wrapText="1"/>
    </xf>
    <xf numFmtId="0" fontId="24" fillId="66" borderId="36" xfId="4" applyFont="1" applyFill="1" applyBorder="1" applyAlignment="1">
      <alignment horizontal="right" vertical="center" wrapText="1"/>
    </xf>
    <xf numFmtId="164" fontId="26" fillId="66" borderId="38" xfId="3" applyFont="1" applyFill="1" applyBorder="1" applyAlignment="1">
      <alignment horizontal="right" vertical="center" wrapText="1"/>
    </xf>
    <xf numFmtId="164" fontId="24" fillId="0" borderId="36" xfId="3" applyFont="1" applyFill="1" applyBorder="1" applyAlignment="1">
      <alignment horizontal="right" vertical="center" wrapText="1"/>
    </xf>
    <xf numFmtId="164" fontId="23" fillId="0" borderId="36" xfId="4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40" xfId="0" applyFont="1" applyBorder="1" applyAlignment="1">
      <alignment vertical="center"/>
    </xf>
    <xf numFmtId="14" fontId="76" fillId="0" borderId="40" xfId="0" applyNumberFormat="1" applyFont="1" applyFill="1" applyBorder="1" applyAlignment="1">
      <alignment vertical="center"/>
    </xf>
    <xf numFmtId="14" fontId="76" fillId="0" borderId="40" xfId="0" applyNumberFormat="1" applyFont="1" applyBorder="1" applyAlignment="1">
      <alignment vertical="center"/>
    </xf>
    <xf numFmtId="185" fontId="83" fillId="65" borderId="39" xfId="2744" applyNumberFormat="1" applyFont="1" applyFill="1" applyBorder="1" applyAlignment="1" applyProtection="1">
      <alignment horizontal="centerContinuous" vertical="center" wrapText="1"/>
    </xf>
    <xf numFmtId="0" fontId="76" fillId="0" borderId="15" xfId="0" applyFont="1" applyBorder="1" applyAlignment="1">
      <alignment vertical="center" wrapText="1"/>
    </xf>
    <xf numFmtId="43" fontId="76" fillId="0" borderId="40" xfId="7932" applyFont="1" applyBorder="1" applyAlignment="1">
      <alignment vertical="center"/>
    </xf>
    <xf numFmtId="43" fontId="76" fillId="0" borderId="15" xfId="7932" applyFont="1" applyBorder="1" applyAlignment="1">
      <alignment vertical="center"/>
    </xf>
    <xf numFmtId="186" fontId="24" fillId="0" borderId="38" xfId="4" applyNumberFormat="1" applyFont="1" applyFill="1" applyBorder="1" applyAlignment="1">
      <alignment horizontal="right" vertical="center" wrapText="1"/>
    </xf>
    <xf numFmtId="186" fontId="24" fillId="0" borderId="36" xfId="4" applyNumberFormat="1" applyFont="1" applyFill="1" applyBorder="1" applyAlignment="1">
      <alignment horizontal="right" vertical="center" wrapText="1"/>
    </xf>
    <xf numFmtId="43" fontId="84" fillId="0" borderId="0" xfId="7932" applyFont="1" applyAlignment="1">
      <alignment horizontal="center" vertical="center"/>
    </xf>
    <xf numFmtId="165" fontId="85" fillId="0" borderId="0" xfId="3" applyNumberFormat="1" applyFont="1" applyAlignment="1">
      <alignment vertical="center"/>
    </xf>
    <xf numFmtId="9" fontId="81" fillId="0" borderId="0" xfId="1" applyFont="1" applyAlignment="1">
      <alignment vertical="center"/>
    </xf>
    <xf numFmtId="43" fontId="81" fillId="0" borderId="0" xfId="2" applyNumberFormat="1" applyFont="1" applyAlignment="1">
      <alignment vertical="center"/>
    </xf>
    <xf numFmtId="43" fontId="85" fillId="0" borderId="0" xfId="7932" applyFont="1" applyAlignment="1">
      <alignment vertical="center"/>
    </xf>
    <xf numFmtId="43" fontId="27" fillId="66" borderId="36" xfId="7932" applyFont="1" applyFill="1" applyBorder="1" applyAlignment="1">
      <alignment horizontal="right" vertical="center" wrapText="1"/>
    </xf>
    <xf numFmtId="186" fontId="24" fillId="0" borderId="36" xfId="1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center" vertical="center"/>
    </xf>
    <xf numFmtId="165" fontId="23" fillId="67" borderId="36" xfId="4" applyNumberFormat="1" applyFont="1" applyFill="1" applyBorder="1" applyAlignment="1">
      <alignment horizontal="center" vertical="center"/>
    </xf>
    <xf numFmtId="165" fontId="24" fillId="67" borderId="36" xfId="4" applyNumberFormat="1" applyFont="1" applyFill="1" applyBorder="1" applyAlignment="1">
      <alignment horizontal="right" vertical="center" wrapText="1"/>
    </xf>
    <xf numFmtId="165" fontId="24" fillId="67" borderId="38" xfId="4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77" fillId="65" borderId="31" xfId="0" applyFont="1" applyFill="1" applyBorder="1"/>
    <xf numFmtId="0" fontId="76" fillId="65" borderId="32" xfId="0" applyFont="1" applyFill="1" applyBorder="1"/>
    <xf numFmtId="0" fontId="76" fillId="65" borderId="33" xfId="0" applyFont="1" applyFill="1" applyBorder="1"/>
    <xf numFmtId="0" fontId="77" fillId="64" borderId="31" xfId="0" applyFont="1" applyFill="1" applyBorder="1"/>
    <xf numFmtId="0" fontId="76" fillId="0" borderId="32" xfId="0" applyFont="1" applyBorder="1"/>
    <xf numFmtId="0" fontId="76" fillId="0" borderId="33" xfId="0" applyFont="1" applyBorder="1"/>
  </cellXfs>
  <cellStyles count="7933">
    <cellStyle name="_Apoio Recon PL e LL ACAPI" xfId="5"/>
    <cellStyle name="_Apoio Recon PL e LL ACAPI_planilha_modelo_contabilidade" xfId="6"/>
    <cellStyle name="_Apoio Reconciliação(4.1)ok ACAPI" xfId="7"/>
    <cellStyle name="_Apoio Reconciliação(4.1)ok ACAPI_planilha_modelo_contabilidade" xfId="8"/>
    <cellStyle name="_Apres_ItauHolding" xfId="9"/>
    <cellStyle name="_BalDRE" xfId="10"/>
    <cellStyle name="_BASjun04resCONEFCOSIF401" xfId="11"/>
    <cellStyle name="_BASNovResCONEFCOSIF_v2" xfId="12"/>
    <cellStyle name="_Book2" xfId="13"/>
    <cellStyle name="_Book4" xfId="14"/>
    <cellStyle name="_Book4_Demais" xfId="15"/>
    <cellStyle name="_Book4_Demais_EstruturalBanking IBBA" xfId="16"/>
    <cellStyle name="_Book4_Demais_EstruturalBanking IBBA_Resultado Consolidado v5 Sensibilidade POS PRESIDENTE v43  V6" xfId="17"/>
    <cellStyle name="_Book4_Demais_EstruturalBanking IBBA_Resultado Consolidado v5 Sensibilidade POS PRESIDENTE v44  V6" xfId="18"/>
    <cellStyle name="_Book4_Demais_InstitucDemais IBBA" xfId="19"/>
    <cellStyle name="_Book4_Demais_InstitucDemais IBBA_Resultado Consolidado v5 Sensibilidade POS PRESIDENTE v43  V6" xfId="20"/>
    <cellStyle name="_Book4_Demais_InstitucDemais IBBA_Resultado Consolidado v5 Sensibilidade POS PRESIDENTE v44  V6" xfId="21"/>
    <cellStyle name="_Book4_Demais_RELATÓRIO RUDI (3)" xfId="22"/>
    <cellStyle name="_Book4_Demais_RELATÓRIO RUDI (3)_Resultado Consolidado v5 Sensibilidade POS PRESIDENTE v43  V6" xfId="23"/>
    <cellStyle name="_Book4_Demais_RELATÓRIO RUDI (3)_Resultado Consolidado v5 Sensibilidade POS PRESIDENTE v44  V6" xfId="24"/>
    <cellStyle name="_Book4_Demais_RemunerCapitalAlocado IBBA" xfId="25"/>
    <cellStyle name="_Book4_Demais_RemunerCapitalAlocado IBBA_Resultado Consolidado v5 Sensibilidade POS PRESIDENTE v43  V6" xfId="26"/>
    <cellStyle name="_Book4_Demais_RemunerCapitalAlocado IBBA_Resultado Consolidado v5 Sensibilidade POS PRESIDENTE v44  V6" xfId="27"/>
    <cellStyle name="_Book4_EstruturalBanking IBBA" xfId="28"/>
    <cellStyle name="_Book4_EstruturalBanking IBBA_Resultado Consolidado v5 Sensibilidade POS PRESIDENTE v43  V6" xfId="29"/>
    <cellStyle name="_Book4_EstruturalBanking IBBA_Resultado Consolidado v5 Sensibilidade POS PRESIDENTE v44  V6" xfId="30"/>
    <cellStyle name="_Book4_InstitucDemais IBBA" xfId="31"/>
    <cellStyle name="_Book4_InstitucDemais IBBA_Resultado Consolidado v5 Sensibilidade POS PRESIDENTE v43  V6" xfId="32"/>
    <cellStyle name="_Book4_InstitucDemais IBBA_Resultado Consolidado v5 Sensibilidade POS PRESIDENTE v44  V6" xfId="33"/>
    <cellStyle name="_Book4_RELATÓRIO RUDI (3)" xfId="34"/>
    <cellStyle name="_Book4_RELATÓRIO RUDI (3)_Resultado Consolidado v5 Sensibilidade POS PRESIDENTE v43  V6" xfId="35"/>
    <cellStyle name="_Book4_RELATÓRIO RUDI (3)_Resultado Consolidado v5 Sensibilidade POS PRESIDENTE v44  V6" xfId="36"/>
    <cellStyle name="_Book4_RemunerCapitalAlocado IBBA" xfId="37"/>
    <cellStyle name="_Book4_RemunerCapitalAlocado IBBA_Resultado Consolidado v5 Sensibilidade POS PRESIDENTE v43  V6" xfId="38"/>
    <cellStyle name="_Book4_RemunerCapitalAlocado IBBA_Resultado Consolidado v5 Sensibilidade POS PRESIDENTE v44  V6" xfId="39"/>
    <cellStyle name="_BP_MaioReal" xfId="40"/>
    <cellStyle name="_BP_Publicacao" xfId="41"/>
    <cellStyle name="_Calculo NIM TRIM" xfId="42"/>
    <cellStyle name="_Captacoes" xfId="43"/>
    <cellStyle name="_Cash and Cash Equivalents-12 07" xfId="44"/>
    <cellStyle name="_CC" xfId="45"/>
    <cellStyle name="_CC_Demais" xfId="46"/>
    <cellStyle name="_CC_Demais_EstruturalBanking IBBA" xfId="47"/>
    <cellStyle name="_CC_Demais_EstruturalBanking IBBA_MapaResultados_95 180809" xfId="48"/>
    <cellStyle name="_CC_Demais_InstitucDemais IBBA" xfId="49"/>
    <cellStyle name="_CC_Demais_MapaResultados_95 180809" xfId="50"/>
    <cellStyle name="_CC_Demais_RELATÓRIO RUDI (3)" xfId="51"/>
    <cellStyle name="_CC_Demais_RemunerCapitalAlocado IBBA" xfId="52"/>
    <cellStyle name="_CC_Demais_RemunerCapitalAlocado IBBA_MapaResultados_95 180809" xfId="53"/>
    <cellStyle name="_CC_Demais_Resultado Consolidado v5 Sensibilidade POS PRESIDENTE v43  V6" xfId="54"/>
    <cellStyle name="_CC_Demais_Resultado Consolidado v5 Sensibilidade POS PRESIDENTE v44  V6" xfId="55"/>
    <cellStyle name="_CC_EstruturalBanking IBBA" xfId="56"/>
    <cellStyle name="_CC_EstruturalBanking IBBA_MapaResultados_95 180809" xfId="57"/>
    <cellStyle name="_CC_InstitucDemais IBBA" xfId="58"/>
    <cellStyle name="_CC_MapaResultados_95 180809" xfId="59"/>
    <cellStyle name="_CC_RELATÓRIO RUDI (3)" xfId="60"/>
    <cellStyle name="_CC_RemunerCapitalAlocado IBBA" xfId="61"/>
    <cellStyle name="_CC_RemunerCapitalAlocado IBBA_MapaResultados_95 180809" xfId="62"/>
    <cellStyle name="_CC_Resultado Consolidado v5 Sensibilidade POS PRESIDENTE v43  V6" xfId="63"/>
    <cellStyle name="_CC_Resultado Consolidado v5 Sensibilidade POS PRESIDENTE v44  V6" xfId="64"/>
    <cellStyle name="_CDS GM IBBA" xfId="65"/>
    <cellStyle name="_CDS GM IBBA_MapaResultados_95 180809" xfId="66"/>
    <cellStyle name="_CDS GM IBBA_MapaResultados_95 180809_Resultado Consolidado v5 Sensibilidade POS PRESIDENTE v43  V6" xfId="67"/>
    <cellStyle name="_CDS GM IBBA_MapaResultados_95 180809_Resultado Consolidado v5 Sensibilidade POS PRESIDENTE v44  V6" xfId="68"/>
    <cellStyle name="_CDS GM IBBA_RELATÓRIO RUDI (3)" xfId="69"/>
    <cellStyle name="_CDS GM IBBA_RELATÓRIO RUDI (3)_Resultado Consolidado v5 Sensibilidade POS PRESIDENTE v43  V6" xfId="70"/>
    <cellStyle name="_CDS GM IBBA_RELATÓRIO RUDI (3)_Resultado Consolidado v5 Sensibilidade POS PRESIDENTE v44  V6" xfId="71"/>
    <cellStyle name="_comparativo dif v2 e v1 dc" xfId="72"/>
    <cellStyle name="_comparativo dif v2 e v1 dc_Conciliações MIX_12_2009" xfId="73"/>
    <cellStyle name="_comparativo dif v2 e v1 dc_Nota apoio PL e LL Bco Itaú" xfId="74"/>
    <cellStyle name="_comparativo dif v2 e v1 dc_Pasta2" xfId="75"/>
    <cellStyle name="_comparativo dif v2 e v1 dc_Pasta2_Conciliação PL e LL 03 Março11 Versão IFRS" xfId="76"/>
    <cellStyle name="_comparativo dif v2 e v1 dc_planilha_modelo_contabilidade" xfId="77"/>
    <cellStyle name="_Contábil - Benefícios - 2008" xfId="78"/>
    <cellStyle name="_credito por risco" xfId="79"/>
    <cellStyle name="_diferenças de eliminações publicaçãoDC" xfId="80"/>
    <cellStyle name="_diferenças de eliminações publicaçãoDC_Conciliações MIX_12_2009" xfId="81"/>
    <cellStyle name="_diferenças de eliminações publicaçãoDC_Nota apoio PL e LL Bco Itaú" xfId="82"/>
    <cellStyle name="_diferenças de eliminações publicaçãoDC_Pasta2" xfId="83"/>
    <cellStyle name="_diferenças de eliminações publicaçãoDC_Pasta2_Conciliação PL e LL 03 Março11 Versão IFRS" xfId="84"/>
    <cellStyle name="_diferenças de eliminações publicaçãoDC_planilha_modelo_contabilidade" xfId="85"/>
    <cellStyle name="_diferenças de eliminações setembro 03DC" xfId="86"/>
    <cellStyle name="_diferenças de eliminações setembro 03DC_Conciliações MIX_12_2009" xfId="87"/>
    <cellStyle name="_diferenças de eliminações setembro 03DC_Nota apoio PL e LL Bco Itaú" xfId="88"/>
    <cellStyle name="_diferenças de eliminações setembro 03DC_Pasta2" xfId="89"/>
    <cellStyle name="_diferenças de eliminações setembro 03DC_Pasta2_Conciliação PL e LL 03 Março11 Versão IFRS" xfId="90"/>
    <cellStyle name="_diferenças de eliminações setembro 03DC_planilha_modelo_contabilidade" xfId="91"/>
    <cellStyle name="_DRE 1.0" xfId="92"/>
    <cellStyle name="_dre pro forma" xfId="93"/>
    <cellStyle name="_dre pro forma 2" xfId="94"/>
    <cellStyle name="_DRE_MaioReal" xfId="95"/>
    <cellStyle name="_Dre_Publicacao2004" xfId="96"/>
    <cellStyle name="_Eficiência_Itau_2008_DFs_Acumulado" xfId="97"/>
    <cellStyle name="_Entrada de Dados" xfId="98"/>
    <cellStyle name="_Estrutural_Banking" xfId="99"/>
    <cellStyle name="_Estrutural_Banking_EstruturalBanking IBBA" xfId="100"/>
    <cellStyle name="_Estrutural_Banking_EstruturalBanking IBBA_Resultado Consolidado v5 Sensibilidade POS PRESIDENTE v43  V6" xfId="101"/>
    <cellStyle name="_Estrutural_Banking_EstruturalBanking IBBA_Resultado Consolidado v5 Sensibilidade POS PRESIDENTE v44  V6" xfId="102"/>
    <cellStyle name="_Estrutural_Banking_InstitucDemais IBBA" xfId="103"/>
    <cellStyle name="_Estrutural_Banking_InstitucDemais IBBA_Resultado Consolidado v5 Sensibilidade POS PRESIDENTE v43  V6" xfId="104"/>
    <cellStyle name="_Estrutural_Banking_InstitucDemais IBBA_Resultado Consolidado v5 Sensibilidade POS PRESIDENTE v44  V6" xfId="105"/>
    <cellStyle name="_Estrutural_Banking_RELATÓRIO RUDI (3)" xfId="106"/>
    <cellStyle name="_Estrutural_Banking_RELATÓRIO RUDI (3)_Resultado Consolidado v5 Sensibilidade POS PRESIDENTE v43  V6" xfId="107"/>
    <cellStyle name="_Estrutural_Banking_RELATÓRIO RUDI (3)_Resultado Consolidado v5 Sensibilidade POS PRESIDENTE v44  V6" xfId="108"/>
    <cellStyle name="_Estrutural_Banking_RemunerCapitalAlocado IBBA" xfId="109"/>
    <cellStyle name="_Estrutural_Banking_RemunerCapitalAlocado IBBA_Resultado Consolidado v5 Sensibilidade POS PRESIDENTE v43  V6" xfId="110"/>
    <cellStyle name="_Estrutural_Banking_RemunerCapitalAlocado IBBA_Resultado Consolidado v5 Sensibilidade POS PRESIDENTE v44  V6" xfId="111"/>
    <cellStyle name="_Índice_tabelas" xfId="112"/>
    <cellStyle name="_Índice_tabelas_base telas junho" xfId="113"/>
    <cellStyle name="_itauhold_A_N13a I,II_apoioIRCSedesptribut" xfId="114"/>
    <cellStyle name="_Mail4Inv_Ajuste" xfId="115"/>
    <cellStyle name="_Mail4Inv_Ajuste_EstruturalBanking IBBA" xfId="116"/>
    <cellStyle name="_Mail4Inv_Ajuste_EstruturalBanking IBBA_Resultado Consolidado v5 Sensibilidade POS PRESIDENTE v43  V6" xfId="117"/>
    <cellStyle name="_Mail4Inv_Ajuste_EstruturalBanking IBBA_Resultado Consolidado v5 Sensibilidade POS PRESIDENTE v44  V6" xfId="118"/>
    <cellStyle name="_Mail4Inv_Ajuste_InstitucDemais IBBA" xfId="119"/>
    <cellStyle name="_Mail4Inv_Ajuste_InstitucDemais IBBA_Resultado Consolidado v5 Sensibilidade POS PRESIDENTE v43  V6" xfId="120"/>
    <cellStyle name="_Mail4Inv_Ajuste_InstitucDemais IBBA_Resultado Consolidado v5 Sensibilidade POS PRESIDENTE v44  V6" xfId="121"/>
    <cellStyle name="_Mail4Inv_Ajuste_RELATÓRIO RUDI (3)" xfId="122"/>
    <cellStyle name="_Mail4Inv_Ajuste_RELATÓRIO RUDI (3)_Resultado Consolidado v5 Sensibilidade POS PRESIDENTE v43  V6" xfId="123"/>
    <cellStyle name="_Mail4Inv_Ajuste_RELATÓRIO RUDI (3)_Resultado Consolidado v5 Sensibilidade POS PRESIDENTE v44  V6" xfId="124"/>
    <cellStyle name="_Mail4Inv_Ajuste_RemunerCapitalAlocado IBBA" xfId="125"/>
    <cellStyle name="_Mail4Inv_Ajuste_RemunerCapitalAlocado IBBA_Resultado Consolidado v5 Sensibilidade POS PRESIDENTE v43  V6" xfId="126"/>
    <cellStyle name="_Mail4Inv_Ajuste_RemunerCapitalAlocado IBBA_Resultado Consolidado v5 Sensibilidade POS PRESIDENTE v44  V6" xfId="127"/>
    <cellStyle name="_Notas Soberanas Mai08" xfId="128"/>
    <cellStyle name="_NOVEMBRO_PROJETADO" xfId="129"/>
    <cellStyle name="_NOVEMBRO_PROJETADO_EstruturalBanking IBBA" xfId="130"/>
    <cellStyle name="_NOVEMBRO_PROJETADO_EstruturalBanking IBBA_Resultado Consolidado v5 Sensibilidade POS PRESIDENTE v43  V6" xfId="131"/>
    <cellStyle name="_NOVEMBRO_PROJETADO_EstruturalBanking IBBA_Resultado Consolidado v5 Sensibilidade POS PRESIDENTE v44  V6" xfId="132"/>
    <cellStyle name="_NOVEMBRO_PROJETADO_InstitucDemais IBBA" xfId="133"/>
    <cellStyle name="_NOVEMBRO_PROJETADO_InstitucDemais IBBA_Resultado Consolidado v5 Sensibilidade POS PRESIDENTE v43  V6" xfId="134"/>
    <cellStyle name="_NOVEMBRO_PROJETADO_InstitucDemais IBBA_Resultado Consolidado v5 Sensibilidade POS PRESIDENTE v44  V6" xfId="135"/>
    <cellStyle name="_NOVEMBRO_PROJETADO_RELATÓRIO RUDI (3)" xfId="136"/>
    <cellStyle name="_NOVEMBRO_PROJETADO_RELATÓRIO RUDI (3)_Resultado Consolidado v5 Sensibilidade POS PRESIDENTE v43  V6" xfId="137"/>
    <cellStyle name="_NOVEMBRO_PROJETADO_RELATÓRIO RUDI (3)_Resultado Consolidado v5 Sensibilidade POS PRESIDENTE v44  V6" xfId="138"/>
    <cellStyle name="_NOVEMBRO_PROJETADO_RemunerCapitalAlocado IBBA" xfId="139"/>
    <cellStyle name="_NOVEMBRO_PROJETADO_RemunerCapitalAlocado IBBA_Resultado Consolidado v5 Sensibilidade POS PRESIDENTE v43  V6" xfId="140"/>
    <cellStyle name="_NOVEMBRO_PROJETADO_RemunerCapitalAlocado IBBA_Resultado Consolidado v5 Sensibilidade POS PRESIDENTE v44  V6" xfId="141"/>
    <cellStyle name="_Orçamento 2005 - Modelo Carlos Aidar - Texto - Versão de 13-12-2004" xfId="142"/>
    <cellStyle name="_OUTPUT" xfId="143"/>
    <cellStyle name="_OUTPUT_EstruturalBanking IBBA" xfId="144"/>
    <cellStyle name="_OUTPUT_EstruturalBanking IBBA_Resultado Consolidado v5 Sensibilidade POS PRESIDENTE v43  V6" xfId="145"/>
    <cellStyle name="_OUTPUT_EstruturalBanking IBBA_Resultado Consolidado v5 Sensibilidade POS PRESIDENTE v44  V6" xfId="146"/>
    <cellStyle name="_OUTPUT_InstitucDemais IBBA" xfId="147"/>
    <cellStyle name="_OUTPUT_InstitucDemais IBBA_Resultado Consolidado v5 Sensibilidade POS PRESIDENTE v43  V6" xfId="148"/>
    <cellStyle name="_OUTPUT_InstitucDemais IBBA_Resultado Consolidado v5 Sensibilidade POS PRESIDENTE v44  V6" xfId="149"/>
    <cellStyle name="_OUTPUT_RELATÓRIO RUDI (3)" xfId="150"/>
    <cellStyle name="_OUTPUT_RELATÓRIO RUDI (3)_Resultado Consolidado v5 Sensibilidade POS PRESIDENTE v43  V6" xfId="151"/>
    <cellStyle name="_OUTPUT_RELATÓRIO RUDI (3)_Resultado Consolidado v5 Sensibilidade POS PRESIDENTE v44  V6" xfId="152"/>
    <cellStyle name="_OUTPUT_RemunerCapitalAlocado IBBA" xfId="153"/>
    <cellStyle name="_OUTPUT_RemunerCapitalAlocado IBBA_Resultado Consolidado v5 Sensibilidade POS PRESIDENTE v43  V6" xfId="154"/>
    <cellStyle name="_OUTPUT_RemunerCapitalAlocado IBBA_Resultado Consolidado v5 Sensibilidade POS PRESIDENTE v44  V6" xfId="155"/>
    <cellStyle name="_Plan1" xfId="156"/>
    <cellStyle name="_Plan3" xfId="157"/>
    <cellStyle name="_Plan3_base telas junho" xfId="158"/>
    <cellStyle name="_Planilhados diferenças DC " xfId="159"/>
    <cellStyle name="_Planilhados diferenças DC _Conciliações MIX_12_2009" xfId="160"/>
    <cellStyle name="_Planilhados diferenças DC _Nota apoio PL e LL Bco Itaú" xfId="161"/>
    <cellStyle name="_Planilhados diferenças DC _Pasta2" xfId="162"/>
    <cellStyle name="_Planilhados diferenças DC _Pasta2_Conciliação PL e LL 03 Março11 Versão IFRS" xfId="163"/>
    <cellStyle name="_Planilhados diferenças DC _planilha_modelo_contabilidade" xfId="164"/>
    <cellStyle name="_Proposta analise tvm COSIFs" xfId="165"/>
    <cellStyle name="_Proposta analise tvm COSIFs_10 eficiencia" xfId="166"/>
    <cellStyle name="_Proposta analise tvm COSIFs_Apoio-Banco de Dados-Exportação" xfId="167"/>
    <cellStyle name="_Proposta analise tvm COSIFs_Apoio-Banco de Dados-Exportação_Comparativa_LL Canal_v4 x v5 CAdm" xfId="168"/>
    <cellStyle name="_Proposta analise tvm COSIFs_Apoio-Banco de Dados-Exportação_Comparativa_LL Canal_v4 x v5 CAdm_Quadros_Extra" xfId="169"/>
    <cellStyle name="_Proposta analise tvm COSIFs_Apoio-Banco de Dados-Exportação_Comparativa_LL Canal_v4 x v5 CAdm_Revisão_Quadro_ExpansaoVF" xfId="170"/>
    <cellStyle name="_Proposta analise tvm COSIFs_Apoio-Banco de Dados-Exportação_Comparativa_LL Canal_v5 x v6" xfId="171"/>
    <cellStyle name="_Proposta analise tvm COSIFs_Apoio-Banco de Dados-Exportação_Comparativa_LL Gestor_v4 x v5" xfId="172"/>
    <cellStyle name="_Proposta analise tvm COSIFs_Apoio-Banco de Dados-Exportação_Comparativa_LL Gestor_v5 x v6" xfId="173"/>
    <cellStyle name="_Proposta analise tvm COSIFs_Apoio-Banco de Dados-Exportação_DRE_Gerencial_1S10_v4" xfId="174"/>
    <cellStyle name="_Proposta analise tvm COSIFs_base telas junho" xfId="175"/>
    <cellStyle name="_Proposta analise tvm COSIFs_bat" xfId="176"/>
    <cellStyle name="_Proposta analise tvm COSIFs_bat_base telas junho" xfId="177"/>
    <cellStyle name="_Proposta analise tvm COSIFs_bat_Canais_Colunado" xfId="178"/>
    <cellStyle name="_Proposta analise tvm COSIFs_bat_Comparativa_LL Canal_v5 x v6" xfId="179"/>
    <cellStyle name="_Proposta analise tvm COSIFs_bat_Comparativa_LL Gestor_v5 x v5" xfId="180"/>
    <cellStyle name="_Proposta analise tvm COSIFs_bat_Comparativa_LL Gestor_v5 x v6" xfId="181"/>
    <cellStyle name="_Proposta analise tvm COSIFs_bat_Custos_Apresentacao_V5" xfId="182"/>
    <cellStyle name="_Proposta analise tvm COSIFs_bat_Custos_Apresentacao_V6_DrRoberto" xfId="183"/>
    <cellStyle name="_Proposta analise tvm COSIFs_bat_Custos_Apresentacao_VF" xfId="184"/>
    <cellStyle name="_Proposta analise tvm COSIFs_bat_Custos_Apresentacao_VF_1" xfId="185"/>
    <cellStyle name="_Proposta analise tvm COSIFs_bat_DRE_Gerencial_1S10_v4" xfId="186"/>
    <cellStyle name="_Proposta analise tvm COSIFs_bat_modelo_orcado" xfId="187"/>
    <cellStyle name="_Proposta analise tvm COSIFs_bat_modelo_orcado 2" xfId="188"/>
    <cellStyle name="_Proposta analise tvm COSIFs_bat_Quadros_Extra" xfId="189"/>
    <cellStyle name="_Proposta analise tvm COSIFs_bat_Relat_Sintéticos_Previsto_X_Realizado_Acum_Can" xfId="190"/>
    <cellStyle name="_Proposta analise tvm COSIFs_bat_Relat_Sintéticos_Previsto_X_Realizado_Acum_Can_LL por Gestor v6" xfId="191"/>
    <cellStyle name="_Proposta analise tvm COSIFs_bat_Relat_Sintéticos_Previsto_X_Realizado_Acum_Can_Quadros_Extra" xfId="192"/>
    <cellStyle name="_Proposta analise tvm COSIFs_bat_Relat_Sintéticos_Previsto_X_Realizado_Acum_Can_Revisão_Quadro_ExpansaoVF" xfId="193"/>
    <cellStyle name="_Proposta analise tvm COSIFs_bat_Revisão_Quadro_ExpansaoVF" xfId="194"/>
    <cellStyle name="_Proposta analise tvm COSIFs_bat_saida_brasileirinho" xfId="195"/>
    <cellStyle name="_Proposta analise tvm COSIFs_bat_saida_brasileirinho_VFF" xfId="196"/>
    <cellStyle name="_Proposta analise tvm COSIFs_bat_Serviços" xfId="197"/>
    <cellStyle name="_Proposta analise tvm COSIFs_bat_Serviços_Comparativa_LL Canal_v4 x v5 CAdm" xfId="198"/>
    <cellStyle name="_Proposta analise tvm COSIFs_bat_Serviços_Comparativa_LL Canal_v4 x v5 CAdm_Quadros_Extra" xfId="199"/>
    <cellStyle name="_Proposta analise tvm COSIFs_bat_Serviços_Comparativa_LL Canal_v4 x v5 CAdm_Revisão_Quadro_ExpansaoVF" xfId="200"/>
    <cellStyle name="_Proposta analise tvm COSIFs_bat_Serviços_Comparativa_LL Canal_v5 x v6" xfId="201"/>
    <cellStyle name="_Proposta analise tvm COSIFs_bat_Serviços_Comparativa_LL Gestor_v4 x v5" xfId="202"/>
    <cellStyle name="_Proposta analise tvm COSIFs_bat_Serviços_Comparativa_LL Gestor_v5 x v6" xfId="203"/>
    <cellStyle name="_Proposta analise tvm COSIFs_bd_Apoio_Modelo Sinteticos" xfId="204"/>
    <cellStyle name="_Proposta analise tvm COSIFs_bd_Apoio_Modelo Sinteticos_Comparativa_LL Canal_v4 x v5 CAdm" xfId="205"/>
    <cellStyle name="_Proposta analise tvm COSIFs_bd_Apoio_Modelo Sinteticos_Comparativa_LL Canal_v4 x v5 CAdm_Quadros_Extra" xfId="206"/>
    <cellStyle name="_Proposta analise tvm COSIFs_bd_Apoio_Modelo Sinteticos_Comparativa_LL Canal_v4 x v5 CAdm_Revisão_Quadro_ExpansaoVF" xfId="207"/>
    <cellStyle name="_Proposta analise tvm COSIFs_bd_Apoio_Modelo Sinteticos_Comparativa_LL Canal_v5 x v6" xfId="208"/>
    <cellStyle name="_Proposta analise tvm COSIFs_bd_Apoio_Modelo Sinteticos_Comparativa_LL Gestor_v4 x v5" xfId="209"/>
    <cellStyle name="_Proposta analise tvm COSIFs_bd_Apoio_Modelo Sinteticos_Comparativa_LL Gestor_v5 x v6" xfId="210"/>
    <cellStyle name="_Proposta analise tvm COSIFs_bd_Apoio_Modelo Sinteticos_DRE_Gerencial_1S10_v4" xfId="211"/>
    <cellStyle name="_Proposta analise tvm COSIFs_Comparativa_LL Canal_v5 x v6" xfId="212"/>
    <cellStyle name="_Proposta analise tvm COSIFs_Comparativa_LL Gestor_v5 x v5" xfId="213"/>
    <cellStyle name="_Proposta analise tvm COSIFs_Comparativa_LL Gestor_v5 x v6" xfId="214"/>
    <cellStyle name="_Proposta analise tvm COSIFs_Custos_Apresentacao_V5" xfId="215"/>
    <cellStyle name="_Proposta analise tvm COSIFs_Custos_Apresentacao_V6_DrRoberto" xfId="216"/>
    <cellStyle name="_Proposta analise tvm COSIFs_Custos_Apresentacao_VF" xfId="217"/>
    <cellStyle name="_Proposta analise tvm COSIFs_Custos_Apresentacao_VF_1" xfId="218"/>
    <cellStyle name="_Proposta analise tvm COSIFs_DLLC_itau_Unibanco_fev09_v7" xfId="219"/>
    <cellStyle name="_Proposta analise tvm COSIFs_DLLC_Real (Itaú)" xfId="220"/>
    <cellStyle name="_Proposta analise tvm COSIFs_DRE_5M" xfId="221"/>
    <cellStyle name="_Proposta analise tvm COSIFs_DRE_Gerencial_1S10_v4" xfId="222"/>
    <cellStyle name="_Proposta analise tvm COSIFs_DRE_Segmentos Unibanco" xfId="223"/>
    <cellStyle name="_Proposta analise tvm COSIFs_DRE_Segmentos Unibanco_base telas junho" xfId="224"/>
    <cellStyle name="_Proposta analise tvm COSIFs_Gastos com Integração" xfId="225"/>
    <cellStyle name="_Proposta analise tvm COSIFs_Mapinhas_1107_v1_30-11_Final" xfId="226"/>
    <cellStyle name="_Proposta analise tvm COSIFs_Mapinhas_1107_v1_30-11_Final_base telas junho" xfId="227"/>
    <cellStyle name="_Proposta analise tvm COSIFs_Mapinhas_1107_v1_30-11_Final_Canais_Colunado" xfId="228"/>
    <cellStyle name="_Proposta analise tvm COSIFs_Mapinhas_1107_v1_30-11_Final_Comparativa_LL Gestor_v4 x v5" xfId="229"/>
    <cellStyle name="_Proposta analise tvm COSIFs_Mapinhas_1107_v1_30-11_Final_Comparativo_V5 x V6" xfId="230"/>
    <cellStyle name="_Proposta analise tvm COSIFs_Mapinhas_1107_v1_30-11_Final_Comparativo_V5 x V6_Quadros_Extra" xfId="231"/>
    <cellStyle name="_Proposta analise tvm COSIFs_Mapinhas_1107_v1_30-11_Final_Comparativo_V5 x V6_Revisão_Quadro_ExpansaoVF" xfId="232"/>
    <cellStyle name="_Proposta analise tvm COSIFs_Mapinhas_1107_v1_30-11_Final_DRE_Gerencial_1S10_v4" xfId="233"/>
    <cellStyle name="_Proposta analise tvm COSIFs_Mapinhas_1107_v1_30-11_Final_Gestor_PortoSeguro" xfId="234"/>
    <cellStyle name="_Proposta analise tvm COSIFs_Mapinhas_1107_v1_30-11_Final_LL Canal_v6" xfId="235"/>
    <cellStyle name="_Proposta analise tvm COSIFs_Mapinhas_1107_v1_30-11_Final_LL Canal_v6_Veic+Imob" xfId="236"/>
    <cellStyle name="_Proposta analise tvm COSIFs_Mapinhas_1107_v1_30-11_Final_LL por Gestor v6" xfId="237"/>
    <cellStyle name="_Proposta analise tvm COSIFs_Mapinhas_1107_v1_30-11_Final_Outros Quadros v4xv5" xfId="238"/>
    <cellStyle name="_Proposta analise tvm COSIFs_Mapinhas_1107_v1_30-11_Final_Outros Quadrosv6" xfId="239"/>
    <cellStyle name="_Proposta analise tvm COSIFs_Mapinhas_1107_v1_30-11_Final_saida_brasileirinho_VFF" xfId="240"/>
    <cellStyle name="_Proposta analise tvm COSIFs_modelo_orcado" xfId="241"/>
    <cellStyle name="_Proposta analise tvm COSIFs_modelo_orcado 2" xfId="242"/>
    <cellStyle name="_Proposta analise tvm COSIFs_Planilha Batimento - Mapinha" xfId="243"/>
    <cellStyle name="_Proposta analise tvm COSIFs_Planilha Batimento - Mapinha_base telas junho" xfId="244"/>
    <cellStyle name="_Proposta analise tvm COSIFs_Planilha Batimento - Mapinha_Canais_Colunado" xfId="245"/>
    <cellStyle name="_Proposta analise tvm COSIFs_Planilha Batimento - Mapinha_Comparativa_LL Gestor_v4 x v5" xfId="246"/>
    <cellStyle name="_Proposta analise tvm COSIFs_Planilha Batimento - Mapinha_Comparativo_V5 x V6" xfId="247"/>
    <cellStyle name="_Proposta analise tvm COSIFs_Planilha Batimento - Mapinha_Comparativo_V5 x V6_Quadros_Extra" xfId="248"/>
    <cellStyle name="_Proposta analise tvm COSIFs_Planilha Batimento - Mapinha_Comparativo_V5 x V6_Revisão_Quadro_ExpansaoVF" xfId="249"/>
    <cellStyle name="_Proposta analise tvm COSIFs_Planilha Batimento - Mapinha_DRE_Gerencial_1S10_v4" xfId="250"/>
    <cellStyle name="_Proposta analise tvm COSIFs_Planilha Batimento - Mapinha_Gestor_PortoSeguro" xfId="251"/>
    <cellStyle name="_Proposta analise tvm COSIFs_Planilha Batimento - Mapinha_LL Canal_v6" xfId="252"/>
    <cellStyle name="_Proposta analise tvm COSIFs_Planilha Batimento - Mapinha_LL Canal_v6_Veic+Imob" xfId="253"/>
    <cellStyle name="_Proposta analise tvm COSIFs_Planilha Batimento - Mapinha_LL por Gestor v6" xfId="254"/>
    <cellStyle name="_Proposta analise tvm COSIFs_Planilha Batimento - Mapinha_Outros Quadros v4xv5" xfId="255"/>
    <cellStyle name="_Proposta analise tvm COSIFs_Planilha Batimento - Mapinha_Outros Quadrosv6" xfId="256"/>
    <cellStyle name="_Proposta analise tvm COSIFs_Planilha Batimento - Mapinha_saida_brasileirinho_VFF" xfId="257"/>
    <cellStyle name="_Proposta analise tvm COSIFs_Quadros_Extra" xfId="258"/>
    <cellStyle name="_Proposta analise tvm COSIFs_Real x Orç_1007_mes_ant_v8" xfId="259"/>
    <cellStyle name="_Proposta analise tvm COSIFs_Real x Orç_1007_mes_ant_v8_Comparativa_LL Canal_v5 x v6" xfId="260"/>
    <cellStyle name="_Proposta analise tvm COSIFs_Real x Orç_1007_mes_ant_v8_Comparativa_LL Gestor_v5 x v5" xfId="261"/>
    <cellStyle name="_Proposta analise tvm COSIFs_Real x Orç_1007_mes_ant_v8_Comparativa_LL Gestor_v5 x v6" xfId="262"/>
    <cellStyle name="_Proposta analise tvm COSIFs_Real x Orç_1007_mes_ant_v8_Custos_Apresentacao_V5" xfId="263"/>
    <cellStyle name="_Proposta analise tvm COSIFs_Real x Orç_1007_mes_ant_v8_Custos_Apresentacao_V6_DrRoberto" xfId="264"/>
    <cellStyle name="_Proposta analise tvm COSIFs_Real x Orç_1007_mes_ant_v8_Custos_Apresentacao_VF" xfId="265"/>
    <cellStyle name="_Proposta analise tvm COSIFs_Real x Orç_1007_mes_ant_v8_Custos_Apresentacao_VF_1" xfId="266"/>
    <cellStyle name="_Proposta analise tvm COSIFs_Real x Orç_1007_mes_ant_v8_DRE_Gerencial_1S10_v4" xfId="267"/>
    <cellStyle name="_Proposta analise tvm COSIFs_Real x Orç_1007_mes_ant_v8_modelo_orcado" xfId="268"/>
    <cellStyle name="_Proposta analise tvm COSIFs_Real x Orç_1007_mes_ant_v8_modelo_orcado 2" xfId="269"/>
    <cellStyle name="_Proposta analise tvm COSIFs_Real x Orç_1007_mes_ant_v8_Quadros_Extra" xfId="270"/>
    <cellStyle name="_Proposta analise tvm COSIFs_Real x Orç_1007_mes_ant_v8_Relat_Sintéticos_Previsto_X_Realizado_Acum_Can" xfId="271"/>
    <cellStyle name="_Proposta analise tvm COSIFs_Real x Orç_1007_mes_ant_v8_Relat_Sintéticos_Previsto_X_Realizado_Acum_Can_LL por Gestor v6" xfId="272"/>
    <cellStyle name="_Proposta analise tvm COSIFs_Real x Orç_1007_mes_ant_v8_Relat_Sintéticos_Previsto_X_Realizado_Acum_Can_Quadros_Extra" xfId="273"/>
    <cellStyle name="_Proposta analise tvm COSIFs_Real x Orç_1007_mes_ant_v8_Relat_Sintéticos_Previsto_X_Realizado_Acum_Can_Revisão_Quadro_ExpansaoVF" xfId="274"/>
    <cellStyle name="_Proposta analise tvm COSIFs_Real x Orç_1007_mes_ant_v8_Revisão_Quadro_ExpansaoVF" xfId="275"/>
    <cellStyle name="_Proposta analise tvm COSIFs_Real x Orç_1007_mes_ant_v8_saida_brasileirinho" xfId="276"/>
    <cellStyle name="_Proposta analise tvm COSIFs_Real x Orç_1007_mes_ant_v8_saida_brasileirinho_VFF" xfId="277"/>
    <cellStyle name="_Proposta analise tvm COSIFs_Real x Orç_1007_mes_ant_v8_Serviços" xfId="278"/>
    <cellStyle name="_Proposta analise tvm COSIFs_Real x Orç_1007_mes_ant_v8_Serviços_Comparativa_LL Canal_v4 x v5 CAdm" xfId="279"/>
    <cellStyle name="_Proposta analise tvm COSIFs_Real x Orç_1007_mes_ant_v8_Serviços_Comparativa_LL Canal_v4 x v5 CAdm_Quadros_Extra" xfId="280"/>
    <cellStyle name="_Proposta analise tvm COSIFs_Real x Orç_1007_mes_ant_v8_Serviços_Comparativa_LL Canal_v4 x v5 CAdm_Revisão_Quadro_ExpansaoVF" xfId="281"/>
    <cellStyle name="_Proposta analise tvm COSIFs_Real x Orç_1007_mes_ant_v8_Serviços_Comparativa_LL Canal_v5 x v6" xfId="282"/>
    <cellStyle name="_Proposta analise tvm COSIFs_Real x Orç_1007_mes_ant_v8_Serviços_Comparativa_LL Gestor_v4 x v5" xfId="283"/>
    <cellStyle name="_Proposta analise tvm COSIFs_Real x Orç_1007_mes_ant_v8_Serviços_Comparativa_LL Gestor_v5 x v6" xfId="284"/>
    <cellStyle name="_Proposta analise tvm COSIFs_Real x Orç_Jun08_v4_Com_BATIMENTO" xfId="285"/>
    <cellStyle name="_Proposta analise tvm COSIFs_Real x Orç_Jun08_v4_Com_BATIMENTO_Comparativa_LL Canal_v5 x v6" xfId="286"/>
    <cellStyle name="_Proposta analise tvm COSIFs_Real x Orç_Jun08_v4_Com_BATIMENTO_Comparativa_LL Gestor_v5 x v5" xfId="287"/>
    <cellStyle name="_Proposta analise tvm COSIFs_Real x Orç_Jun08_v4_Com_BATIMENTO_Comparativa_LL Gestor_v5 x v6" xfId="288"/>
    <cellStyle name="_Proposta analise tvm COSIFs_Real x Orç_Jun08_v4_Com_BATIMENTO_Custos_Apresentacao_V5" xfId="289"/>
    <cellStyle name="_Proposta analise tvm COSIFs_Real x Orç_Jun08_v4_Com_BATIMENTO_Custos_Apresentacao_V6_DrRoberto" xfId="290"/>
    <cellStyle name="_Proposta analise tvm COSIFs_Real x Orç_Jun08_v4_Com_BATIMENTO_Custos_Apresentacao_VF" xfId="291"/>
    <cellStyle name="_Proposta analise tvm COSIFs_Real x Orç_Jun08_v4_Com_BATIMENTO_Custos_Apresentacao_VF_1" xfId="292"/>
    <cellStyle name="_Proposta analise tvm COSIFs_Real x Orç_Jun08_v4_Com_BATIMENTO_DLLC_Real (Itaú)" xfId="293"/>
    <cellStyle name="_Proposta analise tvm COSIFs_Real x Orç_Jun08_v4_Com_BATIMENTO_DLLC_Real (Itaú) 2" xfId="294"/>
    <cellStyle name="_Proposta analise tvm COSIFs_Real x Orç_Jun08_v4_Com_BATIMENTO_DRE_Gerencial_1S10_v4" xfId="295"/>
    <cellStyle name="_Proposta analise tvm COSIFs_Real x Orç_Jun08_v4_Com_BATIMENTO_Quadros_Extra" xfId="296"/>
    <cellStyle name="_Proposta analise tvm COSIFs_Real x Orç_Jun08_v4_Com_BATIMENTO_Revisão_Quadro_ExpansaoVF" xfId="297"/>
    <cellStyle name="_Proposta analise tvm COSIFs_Real x Orç_Jun08_v4_Com_BATIMENTO_saida_brasileirinho" xfId="298"/>
    <cellStyle name="_Proposta analise tvm COSIFs_Real x Orç_Jun08_v4_Com_BATIMENTO_saida_brasileirinho_VFF" xfId="299"/>
    <cellStyle name="_Proposta analise tvm COSIFs_Real x Orç_Jun08_v4_Com_BATIMENTO_Serviços" xfId="300"/>
    <cellStyle name="_Proposta analise tvm COSIFs_Real x Orç_Jun08_v4_Com_BATIMENTO_Serviços_Comparativa_LL Canal_v4 x v5 CAdm" xfId="301"/>
    <cellStyle name="_Proposta analise tvm COSIFs_Real x Orç_Jun08_v4_Com_BATIMENTO_Serviços_Comparativa_LL Canal_v4 x v5 CAdm_Quadros_Extra" xfId="302"/>
    <cellStyle name="_Proposta analise tvm COSIFs_Real x Orç_Jun08_v4_Com_BATIMENTO_Serviços_Comparativa_LL Canal_v4 x v5 CAdm_Revisão_Quadro_ExpansaoVF" xfId="303"/>
    <cellStyle name="_Proposta analise tvm COSIFs_Real x Orç_Jun08_v4_Com_BATIMENTO_Serviços_Comparativa_LL Canal_v5 x v6" xfId="304"/>
    <cellStyle name="_Proposta analise tvm COSIFs_Real x Orç_Jun08_v4_Com_BATIMENTO_Serviços_Comparativa_LL Gestor_v4 x v5" xfId="305"/>
    <cellStyle name="_Proposta analise tvm COSIFs_Real x Orç_Jun08_v4_Com_BATIMENTO_Serviços_Comparativa_LL Gestor_v5 x v6" xfId="306"/>
    <cellStyle name="_Proposta analise tvm COSIFs_Relat_Criação de Valor" xfId="307"/>
    <cellStyle name="_Proposta analise tvm COSIFs_Relat_Sintéticos_Previsto_X_Realizado_Acum_Can" xfId="308"/>
    <cellStyle name="_Proposta analise tvm COSIFs_Relat_Sintéticos_Previsto_X_Realizado_Acum_Can_LL por Gestor v6" xfId="309"/>
    <cellStyle name="_Proposta analise tvm COSIFs_Relat_Sintéticos_Previsto_X_Realizado_Acum_Can_Quadros_Extra" xfId="310"/>
    <cellStyle name="_Proposta analise tvm COSIFs_Relat_Sintéticos_Previsto_X_Realizado_Acum_Can_Revisão_Quadro_ExpansaoVF" xfId="311"/>
    <cellStyle name="_Proposta analise tvm COSIFs_Resultado Canais Comitê" xfId="312"/>
    <cellStyle name="_Proposta analise tvm COSIFs_Resultado Canais Comitê_0509_Itau+UBB_V7_Warning" xfId="313"/>
    <cellStyle name="_Proposta analise tvm COSIFs_Resultado Canais Comitê_Comparativa_LL Canal_v4 x v5 CAdm" xfId="314"/>
    <cellStyle name="_Proposta analise tvm COSIFs_Resultado Canais Comitê_Comparativa_LL Canal_v4 x v5 CAdm_Quadros_Extra" xfId="315"/>
    <cellStyle name="_Proposta analise tvm COSIFs_Resultado Canais Comitê_Comparativa_LL Canal_v4 x v5 CAdm_Revisão_Quadro_ExpansaoVF" xfId="316"/>
    <cellStyle name="_Proposta analise tvm COSIFs_Resultado Canais Comitê_Comparativa_LL Canal_v5 x v6" xfId="317"/>
    <cellStyle name="_Proposta analise tvm COSIFs_Resultado Canais Comitê_Comparativa_LL Gestor_v4 x v5" xfId="318"/>
    <cellStyle name="_Proposta analise tvm COSIFs_Resultado Canais Comitê_Comparativa_LL Gestor_v5 x v6" xfId="319"/>
    <cellStyle name="_Proposta analise tvm COSIFs_Resultado Canais Comitê_DRE_Gerencial_1S10_v4" xfId="320"/>
    <cellStyle name="_Proposta analise tvm COSIFs_Revisão_Quadro_ExpansaoVF" xfId="321"/>
    <cellStyle name="_Proposta analise tvm COSIFs_RGO-0509_OrcV8" xfId="322"/>
    <cellStyle name="_Proposta analise tvm COSIFs_RGO-0609_V2" xfId="323"/>
    <cellStyle name="_Proposta analise tvm COSIFs_saida_brasileirinho" xfId="324"/>
    <cellStyle name="_Proposta analise tvm COSIFs_saida_brasileirinho_VFF" xfId="325"/>
    <cellStyle name="_Proposta analise tvm COSIFs_Segmentação Apresentação dez07_v4_Aguardando Aprovação_Moreira-Adilson" xfId="326"/>
    <cellStyle name="_Proposta analise tvm COSIFs_Segmentação Apresentação dez07_v4_Aguardando Aprovação_Moreira-Adilson_Comparativa_LL Canal_v4 x v5 CAdm" xfId="327"/>
    <cellStyle name="_Proposta analise tvm COSIFs_Segmentação Apresentação dez07_v4_Aguardando Aprovação_Moreira-Adilson_Comparativa_LL Canal_v4 x v5 CAdm_Quadros_Extra" xfId="328"/>
    <cellStyle name="_Proposta analise tvm COSIFs_Segmentação Apresentação dez07_v4_Aguardando Aprovação_Moreira-Adilson_Comparativa_LL Canal_v4 x v5 CAdm_Revisão_Quadro_ExpansaoVF" xfId="329"/>
    <cellStyle name="_Proposta analise tvm COSIFs_Segmentação Apresentação dez07_v4_Aguardando Aprovação_Moreira-Adilson_Comparativa_LL Canal_v5 x v6" xfId="330"/>
    <cellStyle name="_Proposta analise tvm COSIFs_Segmentação Apresentação dez07_v4_Aguardando Aprovação_Moreira-Adilson_Comparativa_LL Gestor_v4 x v5" xfId="331"/>
    <cellStyle name="_Proposta analise tvm COSIFs_Segmentação Apresentação dez07_v4_Aguardando Aprovação_Moreira-Adilson_Comparativa_LL Gestor_v5 x v6" xfId="332"/>
    <cellStyle name="_Proposta analise tvm COSIFs_Segmentação Apresentação dez07_v4_Aguardando Aprovação_Moreira-Adilson_DRE_Gerencial_1S10_v4" xfId="333"/>
    <cellStyle name="_Proposta analise tvm COSIFs_Segmentação Cadernão Abr08_V3" xfId="334"/>
    <cellStyle name="_Proposta analise tvm COSIFs_Segmentação Cadernão Abr08_V3_Comparativa_LL Canal_v4 x v5 CAdm" xfId="335"/>
    <cellStyle name="_Proposta analise tvm COSIFs_Segmentação Cadernão Abr08_V3_Comparativa_LL Canal_v4 x v5 CAdm_Quadros_Extra" xfId="336"/>
    <cellStyle name="_Proposta analise tvm COSIFs_Segmentação Cadernão Abr08_V3_Comparativa_LL Canal_v4 x v5 CAdm_Revisão_Quadro_ExpansaoVF" xfId="337"/>
    <cellStyle name="_Proposta analise tvm COSIFs_Segmentação Cadernão Abr08_V3_Comparativa_LL Canal_v5 x v6" xfId="338"/>
    <cellStyle name="_Proposta analise tvm COSIFs_Segmentação Cadernão Abr08_V3_Comparativa_LL Gestor_v4 x v5" xfId="339"/>
    <cellStyle name="_Proposta analise tvm COSIFs_Segmentação Cadernão Abr08_V3_Comparativa_LL Gestor_v5 x v6" xfId="340"/>
    <cellStyle name="_Proposta analise tvm COSIFs_Segmentação Cadernão Abr08_V3_DRE_Gerencial_1S10_v4" xfId="341"/>
    <cellStyle name="_Proposta analise tvm COSIFs_Serviços" xfId="342"/>
    <cellStyle name="_Proposta analise tvm COSIFs_Serviços_Comparativa_LL Canal_v4 x v5 CAdm" xfId="343"/>
    <cellStyle name="_Proposta analise tvm COSIFs_Serviços_Comparativa_LL Canal_v4 x v5 CAdm_Quadros_Extra" xfId="344"/>
    <cellStyle name="_Proposta analise tvm COSIFs_Serviços_Comparativa_LL Canal_v4 x v5 CAdm_Revisão_Quadro_ExpansaoVF" xfId="345"/>
    <cellStyle name="_Proposta analise tvm COSIFs_Serviços_Comparativa_LL Canal_v5 x v6" xfId="346"/>
    <cellStyle name="_Proposta analise tvm COSIFs_Serviços_Comparativa_LL Gestor_v4 x v5" xfId="347"/>
    <cellStyle name="_Proposta analise tvm COSIFs_Serviços_Comparativa_LL Gestor_v5 x v6" xfId="348"/>
    <cellStyle name="_RC&amp;A_MES" xfId="349"/>
    <cellStyle name="_RC&amp;A_MES_EstruturalBanking IBBA" xfId="350"/>
    <cellStyle name="_RC&amp;A_MES_EstruturalBanking IBBA_Resultado Consolidado v5 Sensibilidade POS PRESIDENTE v43  V6" xfId="351"/>
    <cellStyle name="_RC&amp;A_MES_EstruturalBanking IBBA_Resultado Consolidado v5 Sensibilidade POS PRESIDENTE v44  V6" xfId="352"/>
    <cellStyle name="_RC&amp;A_MES_InstitucDemais IBBA" xfId="353"/>
    <cellStyle name="_RC&amp;A_MES_InstitucDemais IBBA_Resultado Consolidado v5 Sensibilidade POS PRESIDENTE v43  V6" xfId="354"/>
    <cellStyle name="_RC&amp;A_MES_InstitucDemais IBBA_Resultado Consolidado v5 Sensibilidade POS PRESIDENTE v44  V6" xfId="355"/>
    <cellStyle name="_RC&amp;A_MES_RELATÓRIO RUDI (3)" xfId="356"/>
    <cellStyle name="_RC&amp;A_MES_RELATÓRIO RUDI (3)_Resultado Consolidado v5 Sensibilidade POS PRESIDENTE v43  V6" xfId="357"/>
    <cellStyle name="_RC&amp;A_MES_RELATÓRIO RUDI (3)_Resultado Consolidado v5 Sensibilidade POS PRESIDENTE v44  V6" xfId="358"/>
    <cellStyle name="_RC&amp;A_MES_RemunerCapitalAlocado IBBA" xfId="359"/>
    <cellStyle name="_RC&amp;A_MES_RemunerCapitalAlocado IBBA_Resultado Consolidado v5 Sensibilidade POS PRESIDENTE v43  V6" xfId="360"/>
    <cellStyle name="_RC&amp;A_MES_RemunerCapitalAlocado IBBA_Resultado Consolidado v5 Sensibilidade POS PRESIDENTE v44  V6" xfId="361"/>
    <cellStyle name="_Recon LL x PL ACAPI" xfId="362"/>
    <cellStyle name="_Recon LL x PL ACAPI_planilha_modelo_contabilidade" xfId="363"/>
    <cellStyle name="_RemunerCapitalAlocado IBBA" xfId="364"/>
    <cellStyle name="_RemunerCapitalAlocado IBBA_MapaResultados_95 180809" xfId="365"/>
    <cellStyle name="_RemunerCapitalAlocado IBBA_MapaResultados_95 180809_Resultado Consolidado v5 Sensibilidade POS PRESIDENTE v43  V6" xfId="366"/>
    <cellStyle name="_RemunerCapitalAlocado IBBA_MapaResultados_95 180809_Resultado Consolidado v5 Sensibilidade POS PRESIDENTE v44  V6" xfId="367"/>
    <cellStyle name="_RemunerCapitalAlocado IBBA_RELATÓRIO RUDI (3)" xfId="368"/>
    <cellStyle name="_RemunerCapitalAlocado IBBA_RELATÓRIO RUDI (3)_Resultado Consolidado v5 Sensibilidade POS PRESIDENTE v43  V6" xfId="369"/>
    <cellStyle name="_RemunerCapitalAlocado IBBA_RELATÓRIO RUDI (3)_Resultado Consolidado v5 Sensibilidade POS PRESIDENTE v44  V6" xfId="370"/>
    <cellStyle name="_RESUMO2" xfId="371"/>
    <cellStyle name="_RESUMO2_EstruturalBanking IBBA" xfId="372"/>
    <cellStyle name="_RESUMO2_EstruturalBanking IBBA_Resultado Consolidado v5 Sensibilidade POS PRESIDENTE v43  V6" xfId="373"/>
    <cellStyle name="_RESUMO2_EstruturalBanking IBBA_Resultado Consolidado v5 Sensibilidade POS PRESIDENTE v44  V6" xfId="374"/>
    <cellStyle name="_RESUMO2_InstitucDemais IBBA" xfId="375"/>
    <cellStyle name="_RESUMO2_InstitucDemais IBBA_Resultado Consolidado v5 Sensibilidade POS PRESIDENTE v43  V6" xfId="376"/>
    <cellStyle name="_RESUMO2_InstitucDemais IBBA_Resultado Consolidado v5 Sensibilidade POS PRESIDENTE v44  V6" xfId="377"/>
    <cellStyle name="_RESUMO2_RELATÓRIO RUDI (3)" xfId="378"/>
    <cellStyle name="_RESUMO2_RELATÓRIO RUDI (3)_Resultado Consolidado v5 Sensibilidade POS PRESIDENTE v43  V6" xfId="379"/>
    <cellStyle name="_RESUMO2_RELATÓRIO RUDI (3)_Resultado Consolidado v5 Sensibilidade POS PRESIDENTE v44  V6" xfId="380"/>
    <cellStyle name="_RESUMO2_RemunerCapitalAlocado IBBA" xfId="381"/>
    <cellStyle name="_RESUMO2_RemunerCapitalAlocado IBBA_Resultado Consolidado v5 Sensibilidade POS PRESIDENTE v43  V6" xfId="382"/>
    <cellStyle name="_RESUMO2_RemunerCapitalAlocado IBBA_Resultado Consolidado v5 Sensibilidade POS PRESIDENTE v44  V6" xfId="383"/>
    <cellStyle name="_segmento ano 2003" xfId="384"/>
    <cellStyle name="_TES E TRADERS ATUAL" xfId="385"/>
    <cellStyle name="_TES E TRADERS ATUAL_Demais" xfId="386"/>
    <cellStyle name="_TES E TRADERS ATUAL_Demais_EstruturalBanking IBBA" xfId="387"/>
    <cellStyle name="_TES E TRADERS ATUAL_Demais_EstruturalBanking IBBA_Resultado Consolidado v5 Sensibilidade POS PRESIDENTE v43  V6" xfId="388"/>
    <cellStyle name="_TES E TRADERS ATUAL_Demais_EstruturalBanking IBBA_Resultado Consolidado v5 Sensibilidade POS PRESIDENTE v44  V6" xfId="389"/>
    <cellStyle name="_TES E TRADERS ATUAL_Demais_InstitucDemais IBBA" xfId="390"/>
    <cellStyle name="_TES E TRADERS ATUAL_Demais_InstitucDemais IBBA_Resultado Consolidado v5 Sensibilidade POS PRESIDENTE v43  V6" xfId="391"/>
    <cellStyle name="_TES E TRADERS ATUAL_Demais_InstitucDemais IBBA_Resultado Consolidado v5 Sensibilidade POS PRESIDENTE v44  V6" xfId="392"/>
    <cellStyle name="_TES E TRADERS ATUAL_Demais_RELATÓRIO RUDI (3)" xfId="393"/>
    <cellStyle name="_TES E TRADERS ATUAL_Demais_RELATÓRIO RUDI (3)_Resultado Consolidado v5 Sensibilidade POS PRESIDENTE v43  V6" xfId="394"/>
    <cellStyle name="_TES E TRADERS ATUAL_Demais_RELATÓRIO RUDI (3)_Resultado Consolidado v5 Sensibilidade POS PRESIDENTE v44  V6" xfId="395"/>
    <cellStyle name="_TES E TRADERS ATUAL_Demais_RemunerCapitalAlocado IBBA" xfId="396"/>
    <cellStyle name="_TES E TRADERS ATUAL_Demais_RemunerCapitalAlocado IBBA_Resultado Consolidado v5 Sensibilidade POS PRESIDENTE v43  V6" xfId="397"/>
    <cellStyle name="_TES E TRADERS ATUAL_Demais_RemunerCapitalAlocado IBBA_Resultado Consolidado v5 Sensibilidade POS PRESIDENTE v44  V6" xfId="398"/>
    <cellStyle name="_TES E TRADERS ATUAL_EstruturalBanking IBBA" xfId="399"/>
    <cellStyle name="_TES E TRADERS ATUAL_EstruturalBanking IBBA_Resultado Consolidado v5 Sensibilidade POS PRESIDENTE v43  V6" xfId="400"/>
    <cellStyle name="_TES E TRADERS ATUAL_EstruturalBanking IBBA_Resultado Consolidado v5 Sensibilidade POS PRESIDENTE v44  V6" xfId="401"/>
    <cellStyle name="_TES E TRADERS ATUAL_InstitucDemais IBBA" xfId="402"/>
    <cellStyle name="_TES E TRADERS ATUAL_InstitucDemais IBBA_Resultado Consolidado v5 Sensibilidade POS PRESIDENTE v43  V6" xfId="403"/>
    <cellStyle name="_TES E TRADERS ATUAL_InstitucDemais IBBA_Resultado Consolidado v5 Sensibilidade POS PRESIDENTE v44  V6" xfId="404"/>
    <cellStyle name="_TES E TRADERS ATUAL_RELATÓRIO RUDI (3)" xfId="405"/>
    <cellStyle name="_TES E TRADERS ATUAL_RELATÓRIO RUDI (3)_Resultado Consolidado v5 Sensibilidade POS PRESIDENTE v43  V6" xfId="406"/>
    <cellStyle name="_TES E TRADERS ATUAL_RELATÓRIO RUDI (3)_Resultado Consolidado v5 Sensibilidade POS PRESIDENTE v44  V6" xfId="407"/>
    <cellStyle name="_TES E TRADERS ATUAL_RemunerCapitalAlocado IBBA" xfId="408"/>
    <cellStyle name="_TES E TRADERS ATUAL_RemunerCapitalAlocado IBBA_Resultado Consolidado v5 Sensibilidade POS PRESIDENTE v43  V6" xfId="409"/>
    <cellStyle name="_TES E TRADERS ATUAL_RemunerCapitalAlocado IBBA_Resultado Consolidado v5 Sensibilidade POS PRESIDENTE v44  V6" xfId="410"/>
    <cellStyle name="_Verbetes_PrevistoXRealizado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Ênfase1 10" xfId="418"/>
    <cellStyle name="20% - Ênfase1 11" xfId="419"/>
    <cellStyle name="20% - Ênfase1 12" xfId="420"/>
    <cellStyle name="20% - Ênfase1 13" xfId="421"/>
    <cellStyle name="20% - Ênfase1 14" xfId="422"/>
    <cellStyle name="20% - Ênfase1 15" xfId="423"/>
    <cellStyle name="20% - Ênfase1 16" xfId="424"/>
    <cellStyle name="20% - Ênfase1 17" xfId="425"/>
    <cellStyle name="20% - Ênfase1 18" xfId="426"/>
    <cellStyle name="20% - Ênfase1 19" xfId="427"/>
    <cellStyle name="20% - Ênfase1 2" xfId="428"/>
    <cellStyle name="20% - Ênfase1 2 10" xfId="429"/>
    <cellStyle name="20% - Ênfase1 2 11" xfId="430"/>
    <cellStyle name="20% - Ênfase1 2 12" xfId="431"/>
    <cellStyle name="20% - Ênfase1 2 13" xfId="432"/>
    <cellStyle name="20% - Ênfase1 2 14" xfId="433"/>
    <cellStyle name="20% - Ênfase1 2 15" xfId="434"/>
    <cellStyle name="20% - Ênfase1 2 16" xfId="435"/>
    <cellStyle name="20% - Ênfase1 2 17" xfId="436"/>
    <cellStyle name="20% - Ênfase1 2 18" xfId="437"/>
    <cellStyle name="20% - Ênfase1 2 19" xfId="438"/>
    <cellStyle name="20% - Ênfase1 2 2" xfId="439"/>
    <cellStyle name="20% - Ênfase1 2 20" xfId="440"/>
    <cellStyle name="20% - Ênfase1 2 21" xfId="441"/>
    <cellStyle name="20% - Ênfase1 2 22" xfId="442"/>
    <cellStyle name="20% - Ênfase1 2 23" xfId="443"/>
    <cellStyle name="20% - Ênfase1 2 24" xfId="444"/>
    <cellStyle name="20% - Ênfase1 2 25" xfId="445"/>
    <cellStyle name="20% - Ênfase1 2 26" xfId="446"/>
    <cellStyle name="20% - Ênfase1 2 27" xfId="447"/>
    <cellStyle name="20% - Ênfase1 2 28" xfId="448"/>
    <cellStyle name="20% - Ênfase1 2 29" xfId="449"/>
    <cellStyle name="20% - Ênfase1 2 3" xfId="450"/>
    <cellStyle name="20% - Ênfase1 2 30" xfId="451"/>
    <cellStyle name="20% - Ênfase1 2 31" xfId="452"/>
    <cellStyle name="20% - Ênfase1 2 32" xfId="453"/>
    <cellStyle name="20% - Ênfase1 2 33" xfId="454"/>
    <cellStyle name="20% - Ênfase1 2 34" xfId="455"/>
    <cellStyle name="20% - Ênfase1 2 4" xfId="456"/>
    <cellStyle name="20% - Ênfase1 2 5" xfId="457"/>
    <cellStyle name="20% - Ênfase1 2 6" xfId="458"/>
    <cellStyle name="20% - Ênfase1 2 7" xfId="459"/>
    <cellStyle name="20% - Ênfase1 2 8" xfId="460"/>
    <cellStyle name="20% - Ênfase1 2 9" xfId="461"/>
    <cellStyle name="20% - Ênfase1 20" xfId="462"/>
    <cellStyle name="20% - Ênfase1 21" xfId="463"/>
    <cellStyle name="20% - Ênfase1 22" xfId="464"/>
    <cellStyle name="20% - Ênfase1 23" xfId="465"/>
    <cellStyle name="20% - Ênfase1 24" xfId="466"/>
    <cellStyle name="20% - Ênfase1 25" xfId="467"/>
    <cellStyle name="20% - Ênfase1 26" xfId="468"/>
    <cellStyle name="20% - Ênfase1 27" xfId="469"/>
    <cellStyle name="20% - Ênfase1 28" xfId="470"/>
    <cellStyle name="20% - Ênfase1 29" xfId="471"/>
    <cellStyle name="20% - Ênfase1 3" xfId="472"/>
    <cellStyle name="20% - Ênfase1 30" xfId="473"/>
    <cellStyle name="20% - Ênfase1 31" xfId="474"/>
    <cellStyle name="20% - Ênfase1 32" xfId="475"/>
    <cellStyle name="20% - Ênfase1 33" xfId="476"/>
    <cellStyle name="20% - Ênfase1 34" xfId="477"/>
    <cellStyle name="20% - Ênfase1 35" xfId="478"/>
    <cellStyle name="20% - Ênfase1 4" xfId="479"/>
    <cellStyle name="20% - Ênfase1 5" xfId="480"/>
    <cellStyle name="20% - Ênfase1 6" xfId="481"/>
    <cellStyle name="20% - Ênfase1 7" xfId="482"/>
    <cellStyle name="20% - Ênfase1 8" xfId="483"/>
    <cellStyle name="20% - Ênfase1 9" xfId="484"/>
    <cellStyle name="20% - Ênfase2 10" xfId="485"/>
    <cellStyle name="20% - Ênfase2 11" xfId="486"/>
    <cellStyle name="20% - Ênfase2 12" xfId="487"/>
    <cellStyle name="20% - Ênfase2 13" xfId="488"/>
    <cellStyle name="20% - Ênfase2 14" xfId="489"/>
    <cellStyle name="20% - Ênfase2 15" xfId="490"/>
    <cellStyle name="20% - Ênfase2 16" xfId="491"/>
    <cellStyle name="20% - Ênfase2 17" xfId="492"/>
    <cellStyle name="20% - Ênfase2 18" xfId="493"/>
    <cellStyle name="20% - Ênfase2 19" xfId="494"/>
    <cellStyle name="20% - Ênfase2 2" xfId="495"/>
    <cellStyle name="20% - Ênfase2 2 10" xfId="496"/>
    <cellStyle name="20% - Ênfase2 2 11" xfId="497"/>
    <cellStyle name="20% - Ênfase2 2 12" xfId="498"/>
    <cellStyle name="20% - Ênfase2 2 13" xfId="499"/>
    <cellStyle name="20% - Ênfase2 2 14" xfId="500"/>
    <cellStyle name="20% - Ênfase2 2 15" xfId="501"/>
    <cellStyle name="20% - Ênfase2 2 16" xfId="502"/>
    <cellStyle name="20% - Ênfase2 2 17" xfId="503"/>
    <cellStyle name="20% - Ênfase2 2 18" xfId="504"/>
    <cellStyle name="20% - Ênfase2 2 19" xfId="505"/>
    <cellStyle name="20% - Ênfase2 2 2" xfId="506"/>
    <cellStyle name="20% - Ênfase2 2 20" xfId="507"/>
    <cellStyle name="20% - Ênfase2 2 21" xfId="508"/>
    <cellStyle name="20% - Ênfase2 2 22" xfId="509"/>
    <cellStyle name="20% - Ênfase2 2 23" xfId="510"/>
    <cellStyle name="20% - Ênfase2 2 24" xfId="511"/>
    <cellStyle name="20% - Ênfase2 2 25" xfId="512"/>
    <cellStyle name="20% - Ênfase2 2 26" xfId="513"/>
    <cellStyle name="20% - Ênfase2 2 27" xfId="514"/>
    <cellStyle name="20% - Ênfase2 2 28" xfId="515"/>
    <cellStyle name="20% - Ênfase2 2 29" xfId="516"/>
    <cellStyle name="20% - Ênfase2 2 3" xfId="517"/>
    <cellStyle name="20% - Ênfase2 2 30" xfId="518"/>
    <cellStyle name="20% - Ênfase2 2 31" xfId="519"/>
    <cellStyle name="20% - Ênfase2 2 32" xfId="520"/>
    <cellStyle name="20% - Ênfase2 2 33" xfId="521"/>
    <cellStyle name="20% - Ênfase2 2 34" xfId="522"/>
    <cellStyle name="20% - Ênfase2 2 4" xfId="523"/>
    <cellStyle name="20% - Ênfase2 2 5" xfId="524"/>
    <cellStyle name="20% - Ênfase2 2 6" xfId="525"/>
    <cellStyle name="20% - Ênfase2 2 7" xfId="526"/>
    <cellStyle name="20% - Ênfase2 2 8" xfId="527"/>
    <cellStyle name="20% - Ênfase2 2 9" xfId="528"/>
    <cellStyle name="20% - Ênfase2 20" xfId="529"/>
    <cellStyle name="20% - Ênfase2 21" xfId="530"/>
    <cellStyle name="20% - Ênfase2 22" xfId="531"/>
    <cellStyle name="20% - Ênfase2 23" xfId="532"/>
    <cellStyle name="20% - Ênfase2 24" xfId="533"/>
    <cellStyle name="20% - Ênfase2 25" xfId="534"/>
    <cellStyle name="20% - Ênfase2 26" xfId="535"/>
    <cellStyle name="20% - Ênfase2 27" xfId="536"/>
    <cellStyle name="20% - Ênfase2 28" xfId="537"/>
    <cellStyle name="20% - Ênfase2 29" xfId="538"/>
    <cellStyle name="20% - Ênfase2 3" xfId="539"/>
    <cellStyle name="20% - Ênfase2 30" xfId="540"/>
    <cellStyle name="20% - Ênfase2 31" xfId="541"/>
    <cellStyle name="20% - Ênfase2 32" xfId="542"/>
    <cellStyle name="20% - Ênfase2 33" xfId="543"/>
    <cellStyle name="20% - Ênfase2 34" xfId="544"/>
    <cellStyle name="20% - Ênfase2 35" xfId="545"/>
    <cellStyle name="20% - Ênfase2 4" xfId="546"/>
    <cellStyle name="20% - Ênfase2 5" xfId="547"/>
    <cellStyle name="20% - Ênfase2 6" xfId="548"/>
    <cellStyle name="20% - Ênfase2 7" xfId="549"/>
    <cellStyle name="20% - Ênfase2 8" xfId="550"/>
    <cellStyle name="20% - Ênfase2 9" xfId="551"/>
    <cellStyle name="20% - Ênfase3 10" xfId="552"/>
    <cellStyle name="20% - Ênfase3 11" xfId="553"/>
    <cellStyle name="20% - Ênfase3 12" xfId="554"/>
    <cellStyle name="20% - Ênfase3 13" xfId="555"/>
    <cellStyle name="20% - Ênfase3 14" xfId="556"/>
    <cellStyle name="20% - Ênfase3 15" xfId="557"/>
    <cellStyle name="20% - Ênfase3 16" xfId="558"/>
    <cellStyle name="20% - Ênfase3 17" xfId="559"/>
    <cellStyle name="20% - Ênfase3 18" xfId="560"/>
    <cellStyle name="20% - Ênfase3 19" xfId="561"/>
    <cellStyle name="20% - Ênfase3 2" xfId="562"/>
    <cellStyle name="20% - Ênfase3 2 10" xfId="563"/>
    <cellStyle name="20% - Ênfase3 2 11" xfId="564"/>
    <cellStyle name="20% - Ênfase3 2 12" xfId="565"/>
    <cellStyle name="20% - Ênfase3 2 13" xfId="566"/>
    <cellStyle name="20% - Ênfase3 2 14" xfId="567"/>
    <cellStyle name="20% - Ênfase3 2 15" xfId="568"/>
    <cellStyle name="20% - Ênfase3 2 16" xfId="569"/>
    <cellStyle name="20% - Ênfase3 2 17" xfId="570"/>
    <cellStyle name="20% - Ênfase3 2 18" xfId="571"/>
    <cellStyle name="20% - Ênfase3 2 19" xfId="572"/>
    <cellStyle name="20% - Ênfase3 2 2" xfId="573"/>
    <cellStyle name="20% - Ênfase3 2 20" xfId="574"/>
    <cellStyle name="20% - Ênfase3 2 21" xfId="575"/>
    <cellStyle name="20% - Ênfase3 2 22" xfId="576"/>
    <cellStyle name="20% - Ênfase3 2 23" xfId="577"/>
    <cellStyle name="20% - Ênfase3 2 24" xfId="578"/>
    <cellStyle name="20% - Ênfase3 2 25" xfId="579"/>
    <cellStyle name="20% - Ênfase3 2 26" xfId="580"/>
    <cellStyle name="20% - Ênfase3 2 27" xfId="581"/>
    <cellStyle name="20% - Ênfase3 2 28" xfId="582"/>
    <cellStyle name="20% - Ênfase3 2 29" xfId="583"/>
    <cellStyle name="20% - Ênfase3 2 3" xfId="584"/>
    <cellStyle name="20% - Ênfase3 2 30" xfId="585"/>
    <cellStyle name="20% - Ênfase3 2 31" xfId="586"/>
    <cellStyle name="20% - Ênfase3 2 32" xfId="587"/>
    <cellStyle name="20% - Ênfase3 2 33" xfId="588"/>
    <cellStyle name="20% - Ênfase3 2 34" xfId="589"/>
    <cellStyle name="20% - Ênfase3 2 4" xfId="590"/>
    <cellStyle name="20% - Ênfase3 2 5" xfId="591"/>
    <cellStyle name="20% - Ênfase3 2 6" xfId="592"/>
    <cellStyle name="20% - Ênfase3 2 7" xfId="593"/>
    <cellStyle name="20% - Ênfase3 2 8" xfId="594"/>
    <cellStyle name="20% - Ênfase3 2 9" xfId="595"/>
    <cellStyle name="20% - Ênfase3 20" xfId="596"/>
    <cellStyle name="20% - Ênfase3 21" xfId="597"/>
    <cellStyle name="20% - Ênfase3 22" xfId="598"/>
    <cellStyle name="20% - Ênfase3 23" xfId="599"/>
    <cellStyle name="20% - Ênfase3 24" xfId="600"/>
    <cellStyle name="20% - Ênfase3 25" xfId="601"/>
    <cellStyle name="20% - Ênfase3 26" xfId="602"/>
    <cellStyle name="20% - Ênfase3 27" xfId="603"/>
    <cellStyle name="20% - Ênfase3 28" xfId="604"/>
    <cellStyle name="20% - Ênfase3 29" xfId="605"/>
    <cellStyle name="20% - Ênfase3 3" xfId="606"/>
    <cellStyle name="20% - Ênfase3 30" xfId="607"/>
    <cellStyle name="20% - Ênfase3 31" xfId="608"/>
    <cellStyle name="20% - Ênfase3 32" xfId="609"/>
    <cellStyle name="20% - Ênfase3 33" xfId="610"/>
    <cellStyle name="20% - Ênfase3 34" xfId="611"/>
    <cellStyle name="20% - Ênfase3 35" xfId="612"/>
    <cellStyle name="20% - Ênfase3 4" xfId="613"/>
    <cellStyle name="20% - Ênfase3 5" xfId="614"/>
    <cellStyle name="20% - Ênfase3 6" xfId="615"/>
    <cellStyle name="20% - Ênfase3 7" xfId="616"/>
    <cellStyle name="20% - Ênfase3 8" xfId="617"/>
    <cellStyle name="20% - Ênfase3 9" xfId="618"/>
    <cellStyle name="20% - Ênfase4 10" xfId="619"/>
    <cellStyle name="20% - Ênfase4 11" xfId="620"/>
    <cellStyle name="20% - Ênfase4 12" xfId="621"/>
    <cellStyle name="20% - Ênfase4 13" xfId="622"/>
    <cellStyle name="20% - Ênfase4 14" xfId="623"/>
    <cellStyle name="20% - Ênfase4 15" xfId="624"/>
    <cellStyle name="20% - Ênfase4 16" xfId="625"/>
    <cellStyle name="20% - Ênfase4 17" xfId="626"/>
    <cellStyle name="20% - Ênfase4 18" xfId="627"/>
    <cellStyle name="20% - Ênfase4 19" xfId="628"/>
    <cellStyle name="20% - Ênfase4 2" xfId="629"/>
    <cellStyle name="20% - Ênfase4 2 10" xfId="630"/>
    <cellStyle name="20% - Ênfase4 2 11" xfId="631"/>
    <cellStyle name="20% - Ênfase4 2 12" xfId="632"/>
    <cellStyle name="20% - Ênfase4 2 13" xfId="633"/>
    <cellStyle name="20% - Ênfase4 2 14" xfId="634"/>
    <cellStyle name="20% - Ênfase4 2 15" xfId="635"/>
    <cellStyle name="20% - Ênfase4 2 16" xfId="636"/>
    <cellStyle name="20% - Ênfase4 2 17" xfId="637"/>
    <cellStyle name="20% - Ênfase4 2 18" xfId="638"/>
    <cellStyle name="20% - Ênfase4 2 19" xfId="639"/>
    <cellStyle name="20% - Ênfase4 2 2" xfId="640"/>
    <cellStyle name="20% - Ênfase4 2 20" xfId="641"/>
    <cellStyle name="20% - Ênfase4 2 21" xfId="642"/>
    <cellStyle name="20% - Ênfase4 2 22" xfId="643"/>
    <cellStyle name="20% - Ênfase4 2 23" xfId="644"/>
    <cellStyle name="20% - Ênfase4 2 24" xfId="645"/>
    <cellStyle name="20% - Ênfase4 2 25" xfId="646"/>
    <cellStyle name="20% - Ênfase4 2 26" xfId="647"/>
    <cellStyle name="20% - Ênfase4 2 27" xfId="648"/>
    <cellStyle name="20% - Ênfase4 2 28" xfId="649"/>
    <cellStyle name="20% - Ênfase4 2 29" xfId="650"/>
    <cellStyle name="20% - Ênfase4 2 3" xfId="651"/>
    <cellStyle name="20% - Ênfase4 2 30" xfId="652"/>
    <cellStyle name="20% - Ênfase4 2 31" xfId="653"/>
    <cellStyle name="20% - Ênfase4 2 32" xfId="654"/>
    <cellStyle name="20% - Ênfase4 2 33" xfId="655"/>
    <cellStyle name="20% - Ênfase4 2 34" xfId="656"/>
    <cellStyle name="20% - Ênfase4 2 4" xfId="657"/>
    <cellStyle name="20% - Ênfase4 2 5" xfId="658"/>
    <cellStyle name="20% - Ênfase4 2 6" xfId="659"/>
    <cellStyle name="20% - Ênfase4 2 7" xfId="660"/>
    <cellStyle name="20% - Ênfase4 2 8" xfId="661"/>
    <cellStyle name="20% - Ênfase4 2 9" xfId="662"/>
    <cellStyle name="20% - Ênfase4 20" xfId="663"/>
    <cellStyle name="20% - Ênfase4 21" xfId="664"/>
    <cellStyle name="20% - Ênfase4 22" xfId="665"/>
    <cellStyle name="20% - Ênfase4 23" xfId="666"/>
    <cellStyle name="20% - Ênfase4 24" xfId="667"/>
    <cellStyle name="20% - Ênfase4 25" xfId="668"/>
    <cellStyle name="20% - Ênfase4 26" xfId="669"/>
    <cellStyle name="20% - Ênfase4 27" xfId="670"/>
    <cellStyle name="20% - Ênfase4 28" xfId="671"/>
    <cellStyle name="20% - Ênfase4 29" xfId="672"/>
    <cellStyle name="20% - Ênfase4 3" xfId="673"/>
    <cellStyle name="20% - Ênfase4 30" xfId="674"/>
    <cellStyle name="20% - Ênfase4 31" xfId="675"/>
    <cellStyle name="20% - Ênfase4 32" xfId="676"/>
    <cellStyle name="20% - Ênfase4 33" xfId="677"/>
    <cellStyle name="20% - Ênfase4 34" xfId="678"/>
    <cellStyle name="20% - Ênfase4 35" xfId="679"/>
    <cellStyle name="20% - Ênfase4 4" xfId="680"/>
    <cellStyle name="20% - Ênfase4 5" xfId="681"/>
    <cellStyle name="20% - Ênfase4 6" xfId="682"/>
    <cellStyle name="20% - Ênfase4 7" xfId="683"/>
    <cellStyle name="20% - Ênfase4 8" xfId="684"/>
    <cellStyle name="20% - Ênfase4 9" xfId="685"/>
    <cellStyle name="20% - Ênfase5 10" xfId="686"/>
    <cellStyle name="20% - Ênfase5 11" xfId="687"/>
    <cellStyle name="20% - Ênfase5 12" xfId="688"/>
    <cellStyle name="20% - Ênfase5 13" xfId="689"/>
    <cellStyle name="20% - Ênfase5 14" xfId="690"/>
    <cellStyle name="20% - Ênfase5 15" xfId="691"/>
    <cellStyle name="20% - Ênfase5 16" xfId="692"/>
    <cellStyle name="20% - Ênfase5 17" xfId="693"/>
    <cellStyle name="20% - Ênfase5 18" xfId="694"/>
    <cellStyle name="20% - Ênfase5 19" xfId="695"/>
    <cellStyle name="20% - Ênfase5 2" xfId="696"/>
    <cellStyle name="20% - Ênfase5 2 10" xfId="697"/>
    <cellStyle name="20% - Ênfase5 2 11" xfId="698"/>
    <cellStyle name="20% - Ênfase5 2 12" xfId="699"/>
    <cellStyle name="20% - Ênfase5 2 13" xfId="700"/>
    <cellStyle name="20% - Ênfase5 2 14" xfId="701"/>
    <cellStyle name="20% - Ênfase5 2 15" xfId="702"/>
    <cellStyle name="20% - Ênfase5 2 16" xfId="703"/>
    <cellStyle name="20% - Ênfase5 2 17" xfId="704"/>
    <cellStyle name="20% - Ênfase5 2 18" xfId="705"/>
    <cellStyle name="20% - Ênfase5 2 19" xfId="706"/>
    <cellStyle name="20% - Ênfase5 2 2" xfId="707"/>
    <cellStyle name="20% - Ênfase5 2 20" xfId="708"/>
    <cellStyle name="20% - Ênfase5 2 21" xfId="709"/>
    <cellStyle name="20% - Ênfase5 2 22" xfId="710"/>
    <cellStyle name="20% - Ênfase5 2 23" xfId="711"/>
    <cellStyle name="20% - Ênfase5 2 24" xfId="712"/>
    <cellStyle name="20% - Ênfase5 2 25" xfId="713"/>
    <cellStyle name="20% - Ênfase5 2 26" xfId="714"/>
    <cellStyle name="20% - Ênfase5 2 27" xfId="715"/>
    <cellStyle name="20% - Ênfase5 2 28" xfId="716"/>
    <cellStyle name="20% - Ênfase5 2 29" xfId="717"/>
    <cellStyle name="20% - Ênfase5 2 3" xfId="718"/>
    <cellStyle name="20% - Ênfase5 2 30" xfId="719"/>
    <cellStyle name="20% - Ênfase5 2 31" xfId="720"/>
    <cellStyle name="20% - Ênfase5 2 32" xfId="721"/>
    <cellStyle name="20% - Ênfase5 2 33" xfId="722"/>
    <cellStyle name="20% - Ênfase5 2 34" xfId="723"/>
    <cellStyle name="20% - Ênfase5 2 4" xfId="724"/>
    <cellStyle name="20% - Ênfase5 2 5" xfId="725"/>
    <cellStyle name="20% - Ênfase5 2 6" xfId="726"/>
    <cellStyle name="20% - Ênfase5 2 7" xfId="727"/>
    <cellStyle name="20% - Ênfase5 2 8" xfId="728"/>
    <cellStyle name="20% - Ênfase5 2 9" xfId="729"/>
    <cellStyle name="20% - Ênfase5 20" xfId="730"/>
    <cellStyle name="20% - Ênfase5 21" xfId="731"/>
    <cellStyle name="20% - Ênfase5 22" xfId="732"/>
    <cellStyle name="20% - Ênfase5 23" xfId="733"/>
    <cellStyle name="20% - Ênfase5 24" xfId="734"/>
    <cellStyle name="20% - Ênfase5 25" xfId="735"/>
    <cellStyle name="20% - Ênfase5 26" xfId="736"/>
    <cellStyle name="20% - Ênfase5 27" xfId="737"/>
    <cellStyle name="20% - Ênfase5 28" xfId="738"/>
    <cellStyle name="20% - Ênfase5 29" xfId="739"/>
    <cellStyle name="20% - Ênfase5 3" xfId="740"/>
    <cellStyle name="20% - Ênfase5 30" xfId="741"/>
    <cellStyle name="20% - Ênfase5 31" xfId="742"/>
    <cellStyle name="20% - Ênfase5 32" xfId="743"/>
    <cellStyle name="20% - Ênfase5 33" xfId="744"/>
    <cellStyle name="20% - Ênfase5 34" xfId="745"/>
    <cellStyle name="20% - Ênfase5 35" xfId="746"/>
    <cellStyle name="20% - Ênfase5 4" xfId="747"/>
    <cellStyle name="20% - Ênfase5 5" xfId="748"/>
    <cellStyle name="20% - Ênfase5 6" xfId="749"/>
    <cellStyle name="20% - Ênfase5 7" xfId="750"/>
    <cellStyle name="20% - Ênfase5 8" xfId="751"/>
    <cellStyle name="20% - Ênfase5 9" xfId="752"/>
    <cellStyle name="20% - Ênfase6 10" xfId="753"/>
    <cellStyle name="20% - Ênfase6 11" xfId="754"/>
    <cellStyle name="20% - Ênfase6 12" xfId="755"/>
    <cellStyle name="20% - Ênfase6 13" xfId="756"/>
    <cellStyle name="20% - Ênfase6 14" xfId="757"/>
    <cellStyle name="20% - Ênfase6 15" xfId="758"/>
    <cellStyle name="20% - Ênfase6 16" xfId="759"/>
    <cellStyle name="20% - Ênfase6 17" xfId="760"/>
    <cellStyle name="20% - Ênfase6 18" xfId="761"/>
    <cellStyle name="20% - Ênfase6 19" xfId="762"/>
    <cellStyle name="20% - Ênfase6 2" xfId="763"/>
    <cellStyle name="20% - Ênfase6 2 10" xfId="764"/>
    <cellStyle name="20% - Ênfase6 2 11" xfId="765"/>
    <cellStyle name="20% - Ênfase6 2 12" xfId="766"/>
    <cellStyle name="20% - Ênfase6 2 13" xfId="767"/>
    <cellStyle name="20% - Ênfase6 2 14" xfId="768"/>
    <cellStyle name="20% - Ênfase6 2 15" xfId="769"/>
    <cellStyle name="20% - Ênfase6 2 16" xfId="770"/>
    <cellStyle name="20% - Ênfase6 2 17" xfId="771"/>
    <cellStyle name="20% - Ênfase6 2 18" xfId="772"/>
    <cellStyle name="20% - Ênfase6 2 19" xfId="773"/>
    <cellStyle name="20% - Ênfase6 2 2" xfId="774"/>
    <cellStyle name="20% - Ênfase6 2 20" xfId="775"/>
    <cellStyle name="20% - Ênfase6 2 21" xfId="776"/>
    <cellStyle name="20% - Ênfase6 2 22" xfId="777"/>
    <cellStyle name="20% - Ênfase6 2 23" xfId="778"/>
    <cellStyle name="20% - Ênfase6 2 24" xfId="779"/>
    <cellStyle name="20% - Ênfase6 2 25" xfId="780"/>
    <cellStyle name="20% - Ênfase6 2 26" xfId="781"/>
    <cellStyle name="20% - Ênfase6 2 27" xfId="782"/>
    <cellStyle name="20% - Ênfase6 2 28" xfId="783"/>
    <cellStyle name="20% - Ênfase6 2 29" xfId="784"/>
    <cellStyle name="20% - Ênfase6 2 3" xfId="785"/>
    <cellStyle name="20% - Ênfase6 2 30" xfId="786"/>
    <cellStyle name="20% - Ênfase6 2 31" xfId="787"/>
    <cellStyle name="20% - Ênfase6 2 32" xfId="788"/>
    <cellStyle name="20% - Ênfase6 2 33" xfId="789"/>
    <cellStyle name="20% - Ênfase6 2 34" xfId="790"/>
    <cellStyle name="20% - Ênfase6 2 4" xfId="791"/>
    <cellStyle name="20% - Ênfase6 2 5" xfId="792"/>
    <cellStyle name="20% - Ênfase6 2 6" xfId="793"/>
    <cellStyle name="20% - Ênfase6 2 7" xfId="794"/>
    <cellStyle name="20% - Ênfase6 2 8" xfId="795"/>
    <cellStyle name="20% - Ênfase6 2 9" xfId="796"/>
    <cellStyle name="20% - Ênfase6 20" xfId="797"/>
    <cellStyle name="20% - Ênfase6 21" xfId="798"/>
    <cellStyle name="20% - Ênfase6 22" xfId="799"/>
    <cellStyle name="20% - Ênfase6 23" xfId="800"/>
    <cellStyle name="20% - Ênfase6 24" xfId="801"/>
    <cellStyle name="20% - Ênfase6 25" xfId="802"/>
    <cellStyle name="20% - Ênfase6 26" xfId="803"/>
    <cellStyle name="20% - Ênfase6 27" xfId="804"/>
    <cellStyle name="20% - Ênfase6 28" xfId="805"/>
    <cellStyle name="20% - Ênfase6 29" xfId="806"/>
    <cellStyle name="20% - Ênfase6 3" xfId="807"/>
    <cellStyle name="20% - Ênfase6 30" xfId="808"/>
    <cellStyle name="20% - Ênfase6 31" xfId="809"/>
    <cellStyle name="20% - Ênfase6 32" xfId="810"/>
    <cellStyle name="20% - Ênfase6 33" xfId="811"/>
    <cellStyle name="20% - Ênfase6 34" xfId="812"/>
    <cellStyle name="20% - Ênfase6 35" xfId="813"/>
    <cellStyle name="20% - Ênfase6 4" xfId="814"/>
    <cellStyle name="20% - Ênfase6 5" xfId="815"/>
    <cellStyle name="20% - Ênfase6 6" xfId="816"/>
    <cellStyle name="20% - Ênfase6 7" xfId="817"/>
    <cellStyle name="20% - Ênfase6 8" xfId="818"/>
    <cellStyle name="20% - Ênfase6 9" xfId="819"/>
    <cellStyle name="3 V1.00 CORE IMAGE (5200MM3.100 08/01/97)_x000d__x000a__x000d__x000a_[windows]_x000d__x000a_;spooler=yes_x000d__x000a_load=nw" xfId="820"/>
    <cellStyle name="40% - Accent1" xfId="821"/>
    <cellStyle name="40% - Accent2" xfId="822"/>
    <cellStyle name="40% - Accent3" xfId="823"/>
    <cellStyle name="40% - Accent4" xfId="824"/>
    <cellStyle name="40% - Accent5" xfId="825"/>
    <cellStyle name="40% - Accent6" xfId="826"/>
    <cellStyle name="40% - Ênfase1 10" xfId="827"/>
    <cellStyle name="40% - Ênfase1 11" xfId="828"/>
    <cellStyle name="40% - Ênfase1 12" xfId="829"/>
    <cellStyle name="40% - Ênfase1 13" xfId="830"/>
    <cellStyle name="40% - Ênfase1 14" xfId="831"/>
    <cellStyle name="40% - Ênfase1 15" xfId="832"/>
    <cellStyle name="40% - Ênfase1 16" xfId="833"/>
    <cellStyle name="40% - Ênfase1 17" xfId="834"/>
    <cellStyle name="40% - Ênfase1 18" xfId="835"/>
    <cellStyle name="40% - Ênfase1 19" xfId="836"/>
    <cellStyle name="40% - Ênfase1 2" xfId="837"/>
    <cellStyle name="40% - Ênfase1 2 10" xfId="838"/>
    <cellStyle name="40% - Ênfase1 2 11" xfId="839"/>
    <cellStyle name="40% - Ênfase1 2 12" xfId="840"/>
    <cellStyle name="40% - Ênfase1 2 13" xfId="841"/>
    <cellStyle name="40% - Ênfase1 2 14" xfId="842"/>
    <cellStyle name="40% - Ênfase1 2 15" xfId="843"/>
    <cellStyle name="40% - Ênfase1 2 16" xfId="844"/>
    <cellStyle name="40% - Ênfase1 2 17" xfId="845"/>
    <cellStyle name="40% - Ênfase1 2 18" xfId="846"/>
    <cellStyle name="40% - Ênfase1 2 19" xfId="847"/>
    <cellStyle name="40% - Ênfase1 2 2" xfId="848"/>
    <cellStyle name="40% - Ênfase1 2 20" xfId="849"/>
    <cellStyle name="40% - Ênfase1 2 21" xfId="850"/>
    <cellStyle name="40% - Ênfase1 2 22" xfId="851"/>
    <cellStyle name="40% - Ênfase1 2 23" xfId="852"/>
    <cellStyle name="40% - Ênfase1 2 24" xfId="853"/>
    <cellStyle name="40% - Ênfase1 2 25" xfId="854"/>
    <cellStyle name="40% - Ênfase1 2 26" xfId="855"/>
    <cellStyle name="40% - Ênfase1 2 27" xfId="856"/>
    <cellStyle name="40% - Ênfase1 2 28" xfId="857"/>
    <cellStyle name="40% - Ênfase1 2 29" xfId="858"/>
    <cellStyle name="40% - Ênfase1 2 3" xfId="859"/>
    <cellStyle name="40% - Ênfase1 2 30" xfId="860"/>
    <cellStyle name="40% - Ênfase1 2 31" xfId="861"/>
    <cellStyle name="40% - Ênfase1 2 32" xfId="862"/>
    <cellStyle name="40% - Ênfase1 2 33" xfId="863"/>
    <cellStyle name="40% - Ênfase1 2 34" xfId="864"/>
    <cellStyle name="40% - Ênfase1 2 4" xfId="865"/>
    <cellStyle name="40% - Ênfase1 2 5" xfId="866"/>
    <cellStyle name="40% - Ênfase1 2 6" xfId="867"/>
    <cellStyle name="40% - Ênfase1 2 7" xfId="868"/>
    <cellStyle name="40% - Ênfase1 2 8" xfId="869"/>
    <cellStyle name="40% - Ênfase1 2 9" xfId="870"/>
    <cellStyle name="40% - Ênfase1 20" xfId="871"/>
    <cellStyle name="40% - Ênfase1 21" xfId="872"/>
    <cellStyle name="40% - Ênfase1 22" xfId="873"/>
    <cellStyle name="40% - Ênfase1 23" xfId="874"/>
    <cellStyle name="40% - Ênfase1 24" xfId="875"/>
    <cellStyle name="40% - Ênfase1 25" xfId="876"/>
    <cellStyle name="40% - Ênfase1 26" xfId="877"/>
    <cellStyle name="40% - Ênfase1 27" xfId="878"/>
    <cellStyle name="40% - Ênfase1 28" xfId="879"/>
    <cellStyle name="40% - Ênfase1 29" xfId="880"/>
    <cellStyle name="40% - Ênfase1 3" xfId="881"/>
    <cellStyle name="40% - Ênfase1 30" xfId="882"/>
    <cellStyle name="40% - Ênfase1 31" xfId="883"/>
    <cellStyle name="40% - Ênfase1 32" xfId="884"/>
    <cellStyle name="40% - Ênfase1 33" xfId="885"/>
    <cellStyle name="40% - Ênfase1 34" xfId="886"/>
    <cellStyle name="40% - Ênfase1 35" xfId="887"/>
    <cellStyle name="40% - Ênfase1 4" xfId="888"/>
    <cellStyle name="40% - Ênfase1 5" xfId="889"/>
    <cellStyle name="40% - Ênfase1 6" xfId="890"/>
    <cellStyle name="40% - Ênfase1 7" xfId="891"/>
    <cellStyle name="40% - Ênfase1 8" xfId="892"/>
    <cellStyle name="40% - Ênfase1 9" xfId="893"/>
    <cellStyle name="40% - Ênfase2 10" xfId="894"/>
    <cellStyle name="40% - Ênfase2 11" xfId="895"/>
    <cellStyle name="40% - Ênfase2 12" xfId="896"/>
    <cellStyle name="40% - Ênfase2 13" xfId="897"/>
    <cellStyle name="40% - Ênfase2 14" xfId="898"/>
    <cellStyle name="40% - Ênfase2 15" xfId="899"/>
    <cellStyle name="40% - Ênfase2 16" xfId="900"/>
    <cellStyle name="40% - Ênfase2 17" xfId="901"/>
    <cellStyle name="40% - Ênfase2 18" xfId="902"/>
    <cellStyle name="40% - Ênfase2 19" xfId="903"/>
    <cellStyle name="40% - Ênfase2 2" xfId="904"/>
    <cellStyle name="40% - Ênfase2 2 10" xfId="905"/>
    <cellStyle name="40% - Ênfase2 2 11" xfId="906"/>
    <cellStyle name="40% - Ênfase2 2 12" xfId="907"/>
    <cellStyle name="40% - Ênfase2 2 13" xfId="908"/>
    <cellStyle name="40% - Ênfase2 2 14" xfId="909"/>
    <cellStyle name="40% - Ênfase2 2 15" xfId="910"/>
    <cellStyle name="40% - Ênfase2 2 16" xfId="911"/>
    <cellStyle name="40% - Ênfase2 2 17" xfId="912"/>
    <cellStyle name="40% - Ênfase2 2 18" xfId="913"/>
    <cellStyle name="40% - Ênfase2 2 19" xfId="914"/>
    <cellStyle name="40% - Ênfase2 2 2" xfId="915"/>
    <cellStyle name="40% - Ênfase2 2 20" xfId="916"/>
    <cellStyle name="40% - Ênfase2 2 21" xfId="917"/>
    <cellStyle name="40% - Ênfase2 2 22" xfId="918"/>
    <cellStyle name="40% - Ênfase2 2 23" xfId="919"/>
    <cellStyle name="40% - Ênfase2 2 24" xfId="920"/>
    <cellStyle name="40% - Ênfase2 2 25" xfId="921"/>
    <cellStyle name="40% - Ênfase2 2 26" xfId="922"/>
    <cellStyle name="40% - Ênfase2 2 27" xfId="923"/>
    <cellStyle name="40% - Ênfase2 2 28" xfId="924"/>
    <cellStyle name="40% - Ênfase2 2 29" xfId="925"/>
    <cellStyle name="40% - Ênfase2 2 3" xfId="926"/>
    <cellStyle name="40% - Ênfase2 2 30" xfId="927"/>
    <cellStyle name="40% - Ênfase2 2 31" xfId="928"/>
    <cellStyle name="40% - Ênfase2 2 32" xfId="929"/>
    <cellStyle name="40% - Ênfase2 2 33" xfId="930"/>
    <cellStyle name="40% - Ênfase2 2 34" xfId="931"/>
    <cellStyle name="40% - Ênfase2 2 4" xfId="932"/>
    <cellStyle name="40% - Ênfase2 2 5" xfId="933"/>
    <cellStyle name="40% - Ênfase2 2 6" xfId="934"/>
    <cellStyle name="40% - Ênfase2 2 7" xfId="935"/>
    <cellStyle name="40% - Ênfase2 2 8" xfId="936"/>
    <cellStyle name="40% - Ênfase2 2 9" xfId="937"/>
    <cellStyle name="40% - Ênfase2 20" xfId="938"/>
    <cellStyle name="40% - Ênfase2 21" xfId="939"/>
    <cellStyle name="40% - Ênfase2 22" xfId="940"/>
    <cellStyle name="40% - Ênfase2 23" xfId="941"/>
    <cellStyle name="40% - Ênfase2 24" xfId="942"/>
    <cellStyle name="40% - Ênfase2 25" xfId="943"/>
    <cellStyle name="40% - Ênfase2 26" xfId="944"/>
    <cellStyle name="40% - Ênfase2 27" xfId="945"/>
    <cellStyle name="40% - Ênfase2 28" xfId="946"/>
    <cellStyle name="40% - Ênfase2 29" xfId="947"/>
    <cellStyle name="40% - Ênfase2 3" xfId="948"/>
    <cellStyle name="40% - Ênfase2 30" xfId="949"/>
    <cellStyle name="40% - Ênfase2 31" xfId="950"/>
    <cellStyle name="40% - Ênfase2 32" xfId="951"/>
    <cellStyle name="40% - Ênfase2 33" xfId="952"/>
    <cellStyle name="40% - Ênfase2 34" xfId="953"/>
    <cellStyle name="40% - Ênfase2 35" xfId="954"/>
    <cellStyle name="40% - Ênfase2 4" xfId="955"/>
    <cellStyle name="40% - Ênfase2 5" xfId="956"/>
    <cellStyle name="40% - Ênfase2 6" xfId="957"/>
    <cellStyle name="40% - Ênfase2 7" xfId="958"/>
    <cellStyle name="40% - Ênfase2 8" xfId="959"/>
    <cellStyle name="40% - Ênfase2 9" xfId="960"/>
    <cellStyle name="40% - Ênfase3 10" xfId="961"/>
    <cellStyle name="40% - Ênfase3 11" xfId="962"/>
    <cellStyle name="40% - Ênfase3 12" xfId="963"/>
    <cellStyle name="40% - Ênfase3 13" xfId="964"/>
    <cellStyle name="40% - Ênfase3 14" xfId="965"/>
    <cellStyle name="40% - Ênfase3 15" xfId="966"/>
    <cellStyle name="40% - Ênfase3 16" xfId="967"/>
    <cellStyle name="40% - Ênfase3 17" xfId="968"/>
    <cellStyle name="40% - Ênfase3 18" xfId="969"/>
    <cellStyle name="40% - Ênfase3 19" xfId="970"/>
    <cellStyle name="40% - Ênfase3 2" xfId="971"/>
    <cellStyle name="40% - Ênfase3 2 10" xfId="972"/>
    <cellStyle name="40% - Ênfase3 2 11" xfId="973"/>
    <cellStyle name="40% - Ênfase3 2 12" xfId="974"/>
    <cellStyle name="40% - Ênfase3 2 13" xfId="975"/>
    <cellStyle name="40% - Ênfase3 2 14" xfId="976"/>
    <cellStyle name="40% - Ênfase3 2 15" xfId="977"/>
    <cellStyle name="40% - Ênfase3 2 16" xfId="978"/>
    <cellStyle name="40% - Ênfase3 2 17" xfId="979"/>
    <cellStyle name="40% - Ênfase3 2 18" xfId="980"/>
    <cellStyle name="40% - Ênfase3 2 19" xfId="981"/>
    <cellStyle name="40% - Ênfase3 2 2" xfId="982"/>
    <cellStyle name="40% - Ênfase3 2 20" xfId="983"/>
    <cellStyle name="40% - Ênfase3 2 21" xfId="984"/>
    <cellStyle name="40% - Ênfase3 2 22" xfId="985"/>
    <cellStyle name="40% - Ênfase3 2 23" xfId="986"/>
    <cellStyle name="40% - Ênfase3 2 24" xfId="987"/>
    <cellStyle name="40% - Ênfase3 2 25" xfId="988"/>
    <cellStyle name="40% - Ênfase3 2 26" xfId="989"/>
    <cellStyle name="40% - Ênfase3 2 27" xfId="990"/>
    <cellStyle name="40% - Ênfase3 2 28" xfId="991"/>
    <cellStyle name="40% - Ênfase3 2 29" xfId="992"/>
    <cellStyle name="40% - Ênfase3 2 3" xfId="993"/>
    <cellStyle name="40% - Ênfase3 2 30" xfId="994"/>
    <cellStyle name="40% - Ênfase3 2 31" xfId="995"/>
    <cellStyle name="40% - Ênfase3 2 32" xfId="996"/>
    <cellStyle name="40% - Ênfase3 2 33" xfId="997"/>
    <cellStyle name="40% - Ênfase3 2 34" xfId="998"/>
    <cellStyle name="40% - Ênfase3 2 4" xfId="999"/>
    <cellStyle name="40% - Ênfase3 2 5" xfId="1000"/>
    <cellStyle name="40% - Ênfase3 2 6" xfId="1001"/>
    <cellStyle name="40% - Ênfase3 2 7" xfId="1002"/>
    <cellStyle name="40% - Ênfase3 2 8" xfId="1003"/>
    <cellStyle name="40% - Ênfase3 2 9" xfId="1004"/>
    <cellStyle name="40% - Ênfase3 20" xfId="1005"/>
    <cellStyle name="40% - Ênfase3 21" xfId="1006"/>
    <cellStyle name="40% - Ênfase3 22" xfId="1007"/>
    <cellStyle name="40% - Ênfase3 23" xfId="1008"/>
    <cellStyle name="40% - Ênfase3 24" xfId="1009"/>
    <cellStyle name="40% - Ênfase3 25" xfId="1010"/>
    <cellStyle name="40% - Ênfase3 26" xfId="1011"/>
    <cellStyle name="40% - Ênfase3 27" xfId="1012"/>
    <cellStyle name="40% - Ênfase3 28" xfId="1013"/>
    <cellStyle name="40% - Ênfase3 29" xfId="1014"/>
    <cellStyle name="40% - Ênfase3 3" xfId="1015"/>
    <cellStyle name="40% - Ênfase3 30" xfId="1016"/>
    <cellStyle name="40% - Ênfase3 31" xfId="1017"/>
    <cellStyle name="40% - Ênfase3 32" xfId="1018"/>
    <cellStyle name="40% - Ênfase3 33" xfId="1019"/>
    <cellStyle name="40% - Ênfase3 34" xfId="1020"/>
    <cellStyle name="40% - Ênfase3 35" xfId="1021"/>
    <cellStyle name="40% - Ênfase3 4" xfId="1022"/>
    <cellStyle name="40% - Ênfase3 5" xfId="1023"/>
    <cellStyle name="40% - Ênfase3 6" xfId="1024"/>
    <cellStyle name="40% - Ênfase3 7" xfId="1025"/>
    <cellStyle name="40% - Ênfase3 8" xfId="1026"/>
    <cellStyle name="40% - Ênfase3 9" xfId="1027"/>
    <cellStyle name="40% - Ênfase4 10" xfId="1028"/>
    <cellStyle name="40% - Ênfase4 11" xfId="1029"/>
    <cellStyle name="40% - Ênfase4 12" xfId="1030"/>
    <cellStyle name="40% - Ênfase4 13" xfId="1031"/>
    <cellStyle name="40% - Ênfase4 14" xfId="1032"/>
    <cellStyle name="40% - Ênfase4 15" xfId="1033"/>
    <cellStyle name="40% - Ênfase4 16" xfId="1034"/>
    <cellStyle name="40% - Ênfase4 17" xfId="1035"/>
    <cellStyle name="40% - Ênfase4 18" xfId="1036"/>
    <cellStyle name="40% - Ênfase4 19" xfId="1037"/>
    <cellStyle name="40% - Ênfase4 2" xfId="1038"/>
    <cellStyle name="40% - Ênfase4 2 10" xfId="1039"/>
    <cellStyle name="40% - Ênfase4 2 11" xfId="1040"/>
    <cellStyle name="40% - Ênfase4 2 12" xfId="1041"/>
    <cellStyle name="40% - Ênfase4 2 13" xfId="1042"/>
    <cellStyle name="40% - Ênfase4 2 14" xfId="1043"/>
    <cellStyle name="40% - Ênfase4 2 15" xfId="1044"/>
    <cellStyle name="40% - Ênfase4 2 16" xfId="1045"/>
    <cellStyle name="40% - Ênfase4 2 17" xfId="1046"/>
    <cellStyle name="40% - Ênfase4 2 18" xfId="1047"/>
    <cellStyle name="40% - Ênfase4 2 19" xfId="1048"/>
    <cellStyle name="40% - Ênfase4 2 2" xfId="1049"/>
    <cellStyle name="40% - Ênfase4 2 20" xfId="1050"/>
    <cellStyle name="40% - Ênfase4 2 21" xfId="1051"/>
    <cellStyle name="40% - Ênfase4 2 22" xfId="1052"/>
    <cellStyle name="40% - Ênfase4 2 23" xfId="1053"/>
    <cellStyle name="40% - Ênfase4 2 24" xfId="1054"/>
    <cellStyle name="40% - Ênfase4 2 25" xfId="1055"/>
    <cellStyle name="40% - Ênfase4 2 26" xfId="1056"/>
    <cellStyle name="40% - Ênfase4 2 27" xfId="1057"/>
    <cellStyle name="40% - Ênfase4 2 28" xfId="1058"/>
    <cellStyle name="40% - Ênfase4 2 29" xfId="1059"/>
    <cellStyle name="40% - Ênfase4 2 3" xfId="1060"/>
    <cellStyle name="40% - Ênfase4 2 30" xfId="1061"/>
    <cellStyle name="40% - Ênfase4 2 31" xfId="1062"/>
    <cellStyle name="40% - Ênfase4 2 32" xfId="1063"/>
    <cellStyle name="40% - Ênfase4 2 33" xfId="1064"/>
    <cellStyle name="40% - Ênfase4 2 34" xfId="1065"/>
    <cellStyle name="40% - Ênfase4 2 4" xfId="1066"/>
    <cellStyle name="40% - Ênfase4 2 5" xfId="1067"/>
    <cellStyle name="40% - Ênfase4 2 6" xfId="1068"/>
    <cellStyle name="40% - Ênfase4 2 7" xfId="1069"/>
    <cellStyle name="40% - Ênfase4 2 8" xfId="1070"/>
    <cellStyle name="40% - Ênfase4 2 9" xfId="1071"/>
    <cellStyle name="40% - Ênfase4 20" xfId="1072"/>
    <cellStyle name="40% - Ênfase4 21" xfId="1073"/>
    <cellStyle name="40% - Ênfase4 22" xfId="1074"/>
    <cellStyle name="40% - Ênfase4 23" xfId="1075"/>
    <cellStyle name="40% - Ênfase4 24" xfId="1076"/>
    <cellStyle name="40% - Ênfase4 25" xfId="1077"/>
    <cellStyle name="40% - Ênfase4 26" xfId="1078"/>
    <cellStyle name="40% - Ênfase4 27" xfId="1079"/>
    <cellStyle name="40% - Ênfase4 28" xfId="1080"/>
    <cellStyle name="40% - Ênfase4 29" xfId="1081"/>
    <cellStyle name="40% - Ênfase4 3" xfId="1082"/>
    <cellStyle name="40% - Ênfase4 30" xfId="1083"/>
    <cellStyle name="40% - Ênfase4 31" xfId="1084"/>
    <cellStyle name="40% - Ênfase4 32" xfId="1085"/>
    <cellStyle name="40% - Ênfase4 33" xfId="1086"/>
    <cellStyle name="40% - Ênfase4 34" xfId="1087"/>
    <cellStyle name="40% - Ênfase4 35" xfId="1088"/>
    <cellStyle name="40% - Ênfase4 4" xfId="1089"/>
    <cellStyle name="40% - Ênfase4 5" xfId="1090"/>
    <cellStyle name="40% - Ênfase4 6" xfId="1091"/>
    <cellStyle name="40% - Ênfase4 7" xfId="1092"/>
    <cellStyle name="40% - Ênfase4 8" xfId="1093"/>
    <cellStyle name="40% - Ênfase4 9" xfId="1094"/>
    <cellStyle name="40% - Ênfase5 10" xfId="1095"/>
    <cellStyle name="40% - Ênfase5 11" xfId="1096"/>
    <cellStyle name="40% - Ênfase5 12" xfId="1097"/>
    <cellStyle name="40% - Ênfase5 13" xfId="1098"/>
    <cellStyle name="40% - Ênfase5 14" xfId="1099"/>
    <cellStyle name="40% - Ênfase5 15" xfId="1100"/>
    <cellStyle name="40% - Ênfase5 16" xfId="1101"/>
    <cellStyle name="40% - Ênfase5 17" xfId="1102"/>
    <cellStyle name="40% - Ênfase5 18" xfId="1103"/>
    <cellStyle name="40% - Ênfase5 19" xfId="1104"/>
    <cellStyle name="40% - Ênfase5 2" xfId="1105"/>
    <cellStyle name="40% - Ênfase5 2 10" xfId="1106"/>
    <cellStyle name="40% - Ênfase5 2 11" xfId="1107"/>
    <cellStyle name="40% - Ênfase5 2 12" xfId="1108"/>
    <cellStyle name="40% - Ênfase5 2 13" xfId="1109"/>
    <cellStyle name="40% - Ênfase5 2 14" xfId="1110"/>
    <cellStyle name="40% - Ênfase5 2 15" xfId="1111"/>
    <cellStyle name="40% - Ênfase5 2 16" xfId="1112"/>
    <cellStyle name="40% - Ênfase5 2 17" xfId="1113"/>
    <cellStyle name="40% - Ênfase5 2 18" xfId="1114"/>
    <cellStyle name="40% - Ênfase5 2 19" xfId="1115"/>
    <cellStyle name="40% - Ênfase5 2 2" xfId="1116"/>
    <cellStyle name="40% - Ênfase5 2 20" xfId="1117"/>
    <cellStyle name="40% - Ênfase5 2 21" xfId="1118"/>
    <cellStyle name="40% - Ênfase5 2 22" xfId="1119"/>
    <cellStyle name="40% - Ênfase5 2 23" xfId="1120"/>
    <cellStyle name="40% - Ênfase5 2 24" xfId="1121"/>
    <cellStyle name="40% - Ênfase5 2 25" xfId="1122"/>
    <cellStyle name="40% - Ênfase5 2 26" xfId="1123"/>
    <cellStyle name="40% - Ênfase5 2 27" xfId="1124"/>
    <cellStyle name="40% - Ênfase5 2 28" xfId="1125"/>
    <cellStyle name="40% - Ênfase5 2 29" xfId="1126"/>
    <cellStyle name="40% - Ênfase5 2 3" xfId="1127"/>
    <cellStyle name="40% - Ênfase5 2 30" xfId="1128"/>
    <cellStyle name="40% - Ênfase5 2 31" xfId="1129"/>
    <cellStyle name="40% - Ênfase5 2 32" xfId="1130"/>
    <cellStyle name="40% - Ênfase5 2 33" xfId="1131"/>
    <cellStyle name="40% - Ênfase5 2 34" xfId="1132"/>
    <cellStyle name="40% - Ênfase5 2 4" xfId="1133"/>
    <cellStyle name="40% - Ênfase5 2 5" xfId="1134"/>
    <cellStyle name="40% - Ênfase5 2 6" xfId="1135"/>
    <cellStyle name="40% - Ênfase5 2 7" xfId="1136"/>
    <cellStyle name="40% - Ênfase5 2 8" xfId="1137"/>
    <cellStyle name="40% - Ênfase5 2 9" xfId="1138"/>
    <cellStyle name="40% - Ênfase5 20" xfId="1139"/>
    <cellStyle name="40% - Ênfase5 21" xfId="1140"/>
    <cellStyle name="40% - Ênfase5 22" xfId="1141"/>
    <cellStyle name="40% - Ênfase5 23" xfId="1142"/>
    <cellStyle name="40% - Ênfase5 24" xfId="1143"/>
    <cellStyle name="40% - Ênfase5 25" xfId="1144"/>
    <cellStyle name="40% - Ênfase5 26" xfId="1145"/>
    <cellStyle name="40% - Ênfase5 27" xfId="1146"/>
    <cellStyle name="40% - Ênfase5 28" xfId="1147"/>
    <cellStyle name="40% - Ênfase5 29" xfId="1148"/>
    <cellStyle name="40% - Ênfase5 3" xfId="1149"/>
    <cellStyle name="40% - Ênfase5 30" xfId="1150"/>
    <cellStyle name="40% - Ênfase5 31" xfId="1151"/>
    <cellStyle name="40% - Ênfase5 32" xfId="1152"/>
    <cellStyle name="40% - Ênfase5 33" xfId="1153"/>
    <cellStyle name="40% - Ênfase5 34" xfId="1154"/>
    <cellStyle name="40% - Ênfase5 35" xfId="1155"/>
    <cellStyle name="40% - Ênfase5 4" xfId="1156"/>
    <cellStyle name="40% - Ênfase5 5" xfId="1157"/>
    <cellStyle name="40% - Ênfase5 6" xfId="1158"/>
    <cellStyle name="40% - Ênfase5 7" xfId="1159"/>
    <cellStyle name="40% - Ênfase5 8" xfId="1160"/>
    <cellStyle name="40% - Ênfase5 9" xfId="1161"/>
    <cellStyle name="40% - Ênfase6 10" xfId="1162"/>
    <cellStyle name="40% - Ênfase6 11" xfId="1163"/>
    <cellStyle name="40% - Ênfase6 12" xfId="1164"/>
    <cellStyle name="40% - Ênfase6 13" xfId="1165"/>
    <cellStyle name="40% - Ênfase6 14" xfId="1166"/>
    <cellStyle name="40% - Ênfase6 15" xfId="1167"/>
    <cellStyle name="40% - Ênfase6 16" xfId="1168"/>
    <cellStyle name="40% - Ênfase6 17" xfId="1169"/>
    <cellStyle name="40% - Ênfase6 18" xfId="1170"/>
    <cellStyle name="40% - Ênfase6 19" xfId="1171"/>
    <cellStyle name="40% - Ênfase6 2" xfId="1172"/>
    <cellStyle name="40% - Ênfase6 2 10" xfId="1173"/>
    <cellStyle name="40% - Ênfase6 2 11" xfId="1174"/>
    <cellStyle name="40% - Ênfase6 2 12" xfId="1175"/>
    <cellStyle name="40% - Ênfase6 2 13" xfId="1176"/>
    <cellStyle name="40% - Ênfase6 2 14" xfId="1177"/>
    <cellStyle name="40% - Ênfase6 2 15" xfId="1178"/>
    <cellStyle name="40% - Ênfase6 2 16" xfId="1179"/>
    <cellStyle name="40% - Ênfase6 2 17" xfId="1180"/>
    <cellStyle name="40% - Ênfase6 2 18" xfId="1181"/>
    <cellStyle name="40% - Ênfase6 2 19" xfId="1182"/>
    <cellStyle name="40% - Ênfase6 2 2" xfId="1183"/>
    <cellStyle name="40% - Ênfase6 2 20" xfId="1184"/>
    <cellStyle name="40% - Ênfase6 2 21" xfId="1185"/>
    <cellStyle name="40% - Ênfase6 2 22" xfId="1186"/>
    <cellStyle name="40% - Ênfase6 2 23" xfId="1187"/>
    <cellStyle name="40% - Ênfase6 2 24" xfId="1188"/>
    <cellStyle name="40% - Ênfase6 2 25" xfId="1189"/>
    <cellStyle name="40% - Ênfase6 2 26" xfId="1190"/>
    <cellStyle name="40% - Ênfase6 2 27" xfId="1191"/>
    <cellStyle name="40% - Ênfase6 2 28" xfId="1192"/>
    <cellStyle name="40% - Ênfase6 2 29" xfId="1193"/>
    <cellStyle name="40% - Ênfase6 2 3" xfId="1194"/>
    <cellStyle name="40% - Ênfase6 2 30" xfId="1195"/>
    <cellStyle name="40% - Ênfase6 2 31" xfId="1196"/>
    <cellStyle name="40% - Ênfase6 2 32" xfId="1197"/>
    <cellStyle name="40% - Ênfase6 2 33" xfId="1198"/>
    <cellStyle name="40% - Ênfase6 2 34" xfId="1199"/>
    <cellStyle name="40% - Ênfase6 2 4" xfId="1200"/>
    <cellStyle name="40% - Ênfase6 2 5" xfId="1201"/>
    <cellStyle name="40% - Ênfase6 2 6" xfId="1202"/>
    <cellStyle name="40% - Ênfase6 2 7" xfId="1203"/>
    <cellStyle name="40% - Ênfase6 2 8" xfId="1204"/>
    <cellStyle name="40% - Ênfase6 2 9" xfId="1205"/>
    <cellStyle name="40% - Ênfase6 20" xfId="1206"/>
    <cellStyle name="40% - Ênfase6 21" xfId="1207"/>
    <cellStyle name="40% - Ênfase6 22" xfId="1208"/>
    <cellStyle name="40% - Ênfase6 23" xfId="1209"/>
    <cellStyle name="40% - Ênfase6 24" xfId="1210"/>
    <cellStyle name="40% - Ênfase6 25" xfId="1211"/>
    <cellStyle name="40% - Ênfase6 26" xfId="1212"/>
    <cellStyle name="40% - Ênfase6 27" xfId="1213"/>
    <cellStyle name="40% - Ênfase6 28" xfId="1214"/>
    <cellStyle name="40% - Ênfase6 29" xfId="1215"/>
    <cellStyle name="40% - Ênfase6 3" xfId="1216"/>
    <cellStyle name="40% - Ênfase6 30" xfId="1217"/>
    <cellStyle name="40% - Ênfase6 31" xfId="1218"/>
    <cellStyle name="40% - Ênfase6 32" xfId="1219"/>
    <cellStyle name="40% - Ênfase6 33" xfId="1220"/>
    <cellStyle name="40% - Ênfase6 34" xfId="1221"/>
    <cellStyle name="40% - Ênfase6 35" xfId="1222"/>
    <cellStyle name="40% - Ênfase6 4" xfId="1223"/>
    <cellStyle name="40% - Ênfase6 5" xfId="1224"/>
    <cellStyle name="40% - Ênfase6 6" xfId="1225"/>
    <cellStyle name="40% - Ênfase6 7" xfId="1226"/>
    <cellStyle name="40% - Ênfase6 8" xfId="1227"/>
    <cellStyle name="40% - Ênfase6 9" xfId="1228"/>
    <cellStyle name="60% - Accent1" xfId="1229"/>
    <cellStyle name="60% - Accent2" xfId="1230"/>
    <cellStyle name="60% - Accent3" xfId="1231"/>
    <cellStyle name="60% - Accent4" xfId="1232"/>
    <cellStyle name="60% - Accent5" xfId="1233"/>
    <cellStyle name="60% - Accent6" xfId="1234"/>
    <cellStyle name="60% - Ênfase1 10" xfId="1235"/>
    <cellStyle name="60% - Ênfase1 11" xfId="1236"/>
    <cellStyle name="60% - Ênfase1 12" xfId="1237"/>
    <cellStyle name="60% - Ênfase1 13" xfId="1238"/>
    <cellStyle name="60% - Ênfase1 14" xfId="1239"/>
    <cellStyle name="60% - Ênfase1 15" xfId="1240"/>
    <cellStyle name="60% - Ênfase1 16" xfId="1241"/>
    <cellStyle name="60% - Ênfase1 17" xfId="1242"/>
    <cellStyle name="60% - Ênfase1 18" xfId="1243"/>
    <cellStyle name="60% - Ênfase1 19" xfId="1244"/>
    <cellStyle name="60% - Ênfase1 2" xfId="1245"/>
    <cellStyle name="60% - Ênfase1 2 10" xfId="1246"/>
    <cellStyle name="60% - Ênfase1 2 11" xfId="1247"/>
    <cellStyle name="60% - Ênfase1 2 12" xfId="1248"/>
    <cellStyle name="60% - Ênfase1 2 13" xfId="1249"/>
    <cellStyle name="60% - Ênfase1 2 14" xfId="1250"/>
    <cellStyle name="60% - Ênfase1 2 15" xfId="1251"/>
    <cellStyle name="60% - Ênfase1 2 16" xfId="1252"/>
    <cellStyle name="60% - Ênfase1 2 17" xfId="1253"/>
    <cellStyle name="60% - Ênfase1 2 18" xfId="1254"/>
    <cellStyle name="60% - Ênfase1 2 19" xfId="1255"/>
    <cellStyle name="60% - Ênfase1 2 2" xfId="1256"/>
    <cellStyle name="60% - Ênfase1 2 20" xfId="1257"/>
    <cellStyle name="60% - Ênfase1 2 21" xfId="1258"/>
    <cellStyle name="60% - Ênfase1 2 22" xfId="1259"/>
    <cellStyle name="60% - Ênfase1 2 23" xfId="1260"/>
    <cellStyle name="60% - Ênfase1 2 24" xfId="1261"/>
    <cellStyle name="60% - Ênfase1 2 25" xfId="1262"/>
    <cellStyle name="60% - Ênfase1 2 26" xfId="1263"/>
    <cellStyle name="60% - Ênfase1 2 27" xfId="1264"/>
    <cellStyle name="60% - Ênfase1 2 28" xfId="1265"/>
    <cellStyle name="60% - Ênfase1 2 29" xfId="1266"/>
    <cellStyle name="60% - Ênfase1 2 3" xfId="1267"/>
    <cellStyle name="60% - Ênfase1 2 30" xfId="1268"/>
    <cellStyle name="60% - Ênfase1 2 31" xfId="1269"/>
    <cellStyle name="60% - Ênfase1 2 32" xfId="1270"/>
    <cellStyle name="60% - Ênfase1 2 33" xfId="1271"/>
    <cellStyle name="60% - Ênfase1 2 34" xfId="1272"/>
    <cellStyle name="60% - Ênfase1 2 4" xfId="1273"/>
    <cellStyle name="60% - Ênfase1 2 5" xfId="1274"/>
    <cellStyle name="60% - Ênfase1 2 6" xfId="1275"/>
    <cellStyle name="60% - Ênfase1 2 7" xfId="1276"/>
    <cellStyle name="60% - Ênfase1 2 8" xfId="1277"/>
    <cellStyle name="60% - Ênfase1 2 9" xfId="1278"/>
    <cellStyle name="60% - Ênfase1 20" xfId="1279"/>
    <cellStyle name="60% - Ênfase1 21" xfId="1280"/>
    <cellStyle name="60% - Ênfase1 22" xfId="1281"/>
    <cellStyle name="60% - Ênfase1 23" xfId="1282"/>
    <cellStyle name="60% - Ênfase1 24" xfId="1283"/>
    <cellStyle name="60% - Ênfase1 25" xfId="1284"/>
    <cellStyle name="60% - Ênfase1 26" xfId="1285"/>
    <cellStyle name="60% - Ênfase1 27" xfId="1286"/>
    <cellStyle name="60% - Ênfase1 28" xfId="1287"/>
    <cellStyle name="60% - Ênfase1 29" xfId="1288"/>
    <cellStyle name="60% - Ênfase1 3" xfId="1289"/>
    <cellStyle name="60% - Ênfase1 30" xfId="1290"/>
    <cellStyle name="60% - Ênfase1 31" xfId="1291"/>
    <cellStyle name="60% - Ênfase1 32" xfId="1292"/>
    <cellStyle name="60% - Ênfase1 33" xfId="1293"/>
    <cellStyle name="60% - Ênfase1 34" xfId="1294"/>
    <cellStyle name="60% - Ênfase1 35" xfId="1295"/>
    <cellStyle name="60% - Ênfase1 4" xfId="1296"/>
    <cellStyle name="60% - Ênfase1 5" xfId="1297"/>
    <cellStyle name="60% - Ênfase1 6" xfId="1298"/>
    <cellStyle name="60% - Ênfase1 7" xfId="1299"/>
    <cellStyle name="60% - Ênfase1 8" xfId="1300"/>
    <cellStyle name="60% - Ênfase1 9" xfId="1301"/>
    <cellStyle name="60% - Ênfase2 10" xfId="1302"/>
    <cellStyle name="60% - Ênfase2 11" xfId="1303"/>
    <cellStyle name="60% - Ênfase2 12" xfId="1304"/>
    <cellStyle name="60% - Ênfase2 13" xfId="1305"/>
    <cellStyle name="60% - Ênfase2 14" xfId="1306"/>
    <cellStyle name="60% - Ênfase2 15" xfId="1307"/>
    <cellStyle name="60% - Ênfase2 16" xfId="1308"/>
    <cellStyle name="60% - Ênfase2 17" xfId="1309"/>
    <cellStyle name="60% - Ênfase2 18" xfId="1310"/>
    <cellStyle name="60% - Ênfase2 19" xfId="1311"/>
    <cellStyle name="60% - Ênfase2 2" xfId="1312"/>
    <cellStyle name="60% - Ênfase2 2 10" xfId="1313"/>
    <cellStyle name="60% - Ênfase2 2 11" xfId="1314"/>
    <cellStyle name="60% - Ênfase2 2 12" xfId="1315"/>
    <cellStyle name="60% - Ênfase2 2 13" xfId="1316"/>
    <cellStyle name="60% - Ênfase2 2 14" xfId="1317"/>
    <cellStyle name="60% - Ênfase2 2 15" xfId="1318"/>
    <cellStyle name="60% - Ênfase2 2 16" xfId="1319"/>
    <cellStyle name="60% - Ênfase2 2 17" xfId="1320"/>
    <cellStyle name="60% - Ênfase2 2 18" xfId="1321"/>
    <cellStyle name="60% - Ênfase2 2 19" xfId="1322"/>
    <cellStyle name="60% - Ênfase2 2 2" xfId="1323"/>
    <cellStyle name="60% - Ênfase2 2 20" xfId="1324"/>
    <cellStyle name="60% - Ênfase2 2 21" xfId="1325"/>
    <cellStyle name="60% - Ênfase2 2 22" xfId="1326"/>
    <cellStyle name="60% - Ênfase2 2 23" xfId="1327"/>
    <cellStyle name="60% - Ênfase2 2 24" xfId="1328"/>
    <cellStyle name="60% - Ênfase2 2 25" xfId="1329"/>
    <cellStyle name="60% - Ênfase2 2 26" xfId="1330"/>
    <cellStyle name="60% - Ênfase2 2 27" xfId="1331"/>
    <cellStyle name="60% - Ênfase2 2 28" xfId="1332"/>
    <cellStyle name="60% - Ênfase2 2 29" xfId="1333"/>
    <cellStyle name="60% - Ênfase2 2 3" xfId="1334"/>
    <cellStyle name="60% - Ênfase2 2 30" xfId="1335"/>
    <cellStyle name="60% - Ênfase2 2 31" xfId="1336"/>
    <cellStyle name="60% - Ênfase2 2 32" xfId="1337"/>
    <cellStyle name="60% - Ênfase2 2 33" xfId="1338"/>
    <cellStyle name="60% - Ênfase2 2 34" xfId="1339"/>
    <cellStyle name="60% - Ênfase2 2 4" xfId="1340"/>
    <cellStyle name="60% - Ênfase2 2 5" xfId="1341"/>
    <cellStyle name="60% - Ênfase2 2 6" xfId="1342"/>
    <cellStyle name="60% - Ênfase2 2 7" xfId="1343"/>
    <cellStyle name="60% - Ênfase2 2 8" xfId="1344"/>
    <cellStyle name="60% - Ênfase2 2 9" xfId="1345"/>
    <cellStyle name="60% - Ênfase2 20" xfId="1346"/>
    <cellStyle name="60% - Ênfase2 21" xfId="1347"/>
    <cellStyle name="60% - Ênfase2 22" xfId="1348"/>
    <cellStyle name="60% - Ênfase2 23" xfId="1349"/>
    <cellStyle name="60% - Ênfase2 24" xfId="1350"/>
    <cellStyle name="60% - Ênfase2 25" xfId="1351"/>
    <cellStyle name="60% - Ênfase2 26" xfId="1352"/>
    <cellStyle name="60% - Ênfase2 27" xfId="1353"/>
    <cellStyle name="60% - Ênfase2 28" xfId="1354"/>
    <cellStyle name="60% - Ênfase2 29" xfId="1355"/>
    <cellStyle name="60% - Ênfase2 3" xfId="1356"/>
    <cellStyle name="60% - Ênfase2 30" xfId="1357"/>
    <cellStyle name="60% - Ênfase2 31" xfId="1358"/>
    <cellStyle name="60% - Ênfase2 32" xfId="1359"/>
    <cellStyle name="60% - Ênfase2 33" xfId="1360"/>
    <cellStyle name="60% - Ênfase2 34" xfId="1361"/>
    <cellStyle name="60% - Ênfase2 35" xfId="1362"/>
    <cellStyle name="60% - Ênfase2 4" xfId="1363"/>
    <cellStyle name="60% - Ênfase2 5" xfId="1364"/>
    <cellStyle name="60% - Ênfase2 6" xfId="1365"/>
    <cellStyle name="60% - Ênfase2 7" xfId="1366"/>
    <cellStyle name="60% - Ênfase2 8" xfId="1367"/>
    <cellStyle name="60% - Ênfase2 9" xfId="1368"/>
    <cellStyle name="60% - Ênfase3 10" xfId="1369"/>
    <cellStyle name="60% - Ênfase3 11" xfId="1370"/>
    <cellStyle name="60% - Ênfase3 12" xfId="1371"/>
    <cellStyle name="60% - Ênfase3 13" xfId="1372"/>
    <cellStyle name="60% - Ênfase3 14" xfId="1373"/>
    <cellStyle name="60% - Ênfase3 15" xfId="1374"/>
    <cellStyle name="60% - Ênfase3 16" xfId="1375"/>
    <cellStyle name="60% - Ênfase3 17" xfId="1376"/>
    <cellStyle name="60% - Ênfase3 18" xfId="1377"/>
    <cellStyle name="60% - Ênfase3 19" xfId="1378"/>
    <cellStyle name="60% - Ênfase3 2" xfId="1379"/>
    <cellStyle name="60% - Ênfase3 2 10" xfId="1380"/>
    <cellStyle name="60% - Ênfase3 2 11" xfId="1381"/>
    <cellStyle name="60% - Ênfase3 2 12" xfId="1382"/>
    <cellStyle name="60% - Ênfase3 2 13" xfId="1383"/>
    <cellStyle name="60% - Ênfase3 2 14" xfId="1384"/>
    <cellStyle name="60% - Ênfase3 2 15" xfId="1385"/>
    <cellStyle name="60% - Ênfase3 2 16" xfId="1386"/>
    <cellStyle name="60% - Ênfase3 2 17" xfId="1387"/>
    <cellStyle name="60% - Ênfase3 2 18" xfId="1388"/>
    <cellStyle name="60% - Ênfase3 2 19" xfId="1389"/>
    <cellStyle name="60% - Ênfase3 2 2" xfId="1390"/>
    <cellStyle name="60% - Ênfase3 2 20" xfId="1391"/>
    <cellStyle name="60% - Ênfase3 2 21" xfId="1392"/>
    <cellStyle name="60% - Ênfase3 2 22" xfId="1393"/>
    <cellStyle name="60% - Ênfase3 2 23" xfId="1394"/>
    <cellStyle name="60% - Ênfase3 2 24" xfId="1395"/>
    <cellStyle name="60% - Ênfase3 2 25" xfId="1396"/>
    <cellStyle name="60% - Ênfase3 2 26" xfId="1397"/>
    <cellStyle name="60% - Ênfase3 2 27" xfId="1398"/>
    <cellStyle name="60% - Ênfase3 2 28" xfId="1399"/>
    <cellStyle name="60% - Ênfase3 2 29" xfId="1400"/>
    <cellStyle name="60% - Ênfase3 2 3" xfId="1401"/>
    <cellStyle name="60% - Ênfase3 2 30" xfId="1402"/>
    <cellStyle name="60% - Ênfase3 2 31" xfId="1403"/>
    <cellStyle name="60% - Ênfase3 2 32" xfId="1404"/>
    <cellStyle name="60% - Ênfase3 2 33" xfId="1405"/>
    <cellStyle name="60% - Ênfase3 2 34" xfId="1406"/>
    <cellStyle name="60% - Ênfase3 2 4" xfId="1407"/>
    <cellStyle name="60% - Ênfase3 2 5" xfId="1408"/>
    <cellStyle name="60% - Ênfase3 2 6" xfId="1409"/>
    <cellStyle name="60% - Ênfase3 2 7" xfId="1410"/>
    <cellStyle name="60% - Ênfase3 2 8" xfId="1411"/>
    <cellStyle name="60% - Ênfase3 2 9" xfId="1412"/>
    <cellStyle name="60% - Ênfase3 20" xfId="1413"/>
    <cellStyle name="60% - Ênfase3 21" xfId="1414"/>
    <cellStyle name="60% - Ênfase3 22" xfId="1415"/>
    <cellStyle name="60% - Ênfase3 23" xfId="1416"/>
    <cellStyle name="60% - Ênfase3 24" xfId="1417"/>
    <cellStyle name="60% - Ênfase3 25" xfId="1418"/>
    <cellStyle name="60% - Ênfase3 26" xfId="1419"/>
    <cellStyle name="60% - Ênfase3 27" xfId="1420"/>
    <cellStyle name="60% - Ênfase3 28" xfId="1421"/>
    <cellStyle name="60% - Ênfase3 29" xfId="1422"/>
    <cellStyle name="60% - Ênfase3 3" xfId="1423"/>
    <cellStyle name="60% - Ênfase3 30" xfId="1424"/>
    <cellStyle name="60% - Ênfase3 31" xfId="1425"/>
    <cellStyle name="60% - Ênfase3 32" xfId="1426"/>
    <cellStyle name="60% - Ênfase3 33" xfId="1427"/>
    <cellStyle name="60% - Ênfase3 34" xfId="1428"/>
    <cellStyle name="60% - Ênfase3 35" xfId="1429"/>
    <cellStyle name="60% - Ênfase3 4" xfId="1430"/>
    <cellStyle name="60% - Ênfase3 5" xfId="1431"/>
    <cellStyle name="60% - Ênfase3 6" xfId="1432"/>
    <cellStyle name="60% - Ênfase3 7" xfId="1433"/>
    <cellStyle name="60% - Ênfase3 8" xfId="1434"/>
    <cellStyle name="60% - Ênfase3 9" xfId="1435"/>
    <cellStyle name="60% - Ênfase4 10" xfId="1436"/>
    <cellStyle name="60% - Ênfase4 11" xfId="1437"/>
    <cellStyle name="60% - Ênfase4 12" xfId="1438"/>
    <cellStyle name="60% - Ênfase4 13" xfId="1439"/>
    <cellStyle name="60% - Ênfase4 14" xfId="1440"/>
    <cellStyle name="60% - Ênfase4 15" xfId="1441"/>
    <cellStyle name="60% - Ênfase4 16" xfId="1442"/>
    <cellStyle name="60% - Ênfase4 17" xfId="1443"/>
    <cellStyle name="60% - Ênfase4 18" xfId="1444"/>
    <cellStyle name="60% - Ênfase4 19" xfId="1445"/>
    <cellStyle name="60% - Ênfase4 2" xfId="1446"/>
    <cellStyle name="60% - Ênfase4 2 10" xfId="1447"/>
    <cellStyle name="60% - Ênfase4 2 11" xfId="1448"/>
    <cellStyle name="60% - Ênfase4 2 12" xfId="1449"/>
    <cellStyle name="60% - Ênfase4 2 13" xfId="1450"/>
    <cellStyle name="60% - Ênfase4 2 14" xfId="1451"/>
    <cellStyle name="60% - Ênfase4 2 15" xfId="1452"/>
    <cellStyle name="60% - Ênfase4 2 16" xfId="1453"/>
    <cellStyle name="60% - Ênfase4 2 17" xfId="1454"/>
    <cellStyle name="60% - Ênfase4 2 18" xfId="1455"/>
    <cellStyle name="60% - Ênfase4 2 19" xfId="1456"/>
    <cellStyle name="60% - Ênfase4 2 2" xfId="1457"/>
    <cellStyle name="60% - Ênfase4 2 20" xfId="1458"/>
    <cellStyle name="60% - Ênfase4 2 21" xfId="1459"/>
    <cellStyle name="60% - Ênfase4 2 22" xfId="1460"/>
    <cellStyle name="60% - Ênfase4 2 23" xfId="1461"/>
    <cellStyle name="60% - Ênfase4 2 24" xfId="1462"/>
    <cellStyle name="60% - Ênfase4 2 25" xfId="1463"/>
    <cellStyle name="60% - Ênfase4 2 26" xfId="1464"/>
    <cellStyle name="60% - Ênfase4 2 27" xfId="1465"/>
    <cellStyle name="60% - Ênfase4 2 28" xfId="1466"/>
    <cellStyle name="60% - Ênfase4 2 29" xfId="1467"/>
    <cellStyle name="60% - Ênfase4 2 3" xfId="1468"/>
    <cellStyle name="60% - Ênfase4 2 30" xfId="1469"/>
    <cellStyle name="60% - Ênfase4 2 31" xfId="1470"/>
    <cellStyle name="60% - Ênfase4 2 32" xfId="1471"/>
    <cellStyle name="60% - Ênfase4 2 33" xfId="1472"/>
    <cellStyle name="60% - Ênfase4 2 34" xfId="1473"/>
    <cellStyle name="60% - Ênfase4 2 4" xfId="1474"/>
    <cellStyle name="60% - Ênfase4 2 5" xfId="1475"/>
    <cellStyle name="60% - Ênfase4 2 6" xfId="1476"/>
    <cellStyle name="60% - Ênfase4 2 7" xfId="1477"/>
    <cellStyle name="60% - Ênfase4 2 8" xfId="1478"/>
    <cellStyle name="60% - Ênfase4 2 9" xfId="1479"/>
    <cellStyle name="60% - Ênfase4 20" xfId="1480"/>
    <cellStyle name="60% - Ênfase4 21" xfId="1481"/>
    <cellStyle name="60% - Ênfase4 22" xfId="1482"/>
    <cellStyle name="60% - Ênfase4 23" xfId="1483"/>
    <cellStyle name="60% - Ênfase4 24" xfId="1484"/>
    <cellStyle name="60% - Ênfase4 25" xfId="1485"/>
    <cellStyle name="60% - Ênfase4 26" xfId="1486"/>
    <cellStyle name="60% - Ênfase4 27" xfId="1487"/>
    <cellStyle name="60% - Ênfase4 28" xfId="1488"/>
    <cellStyle name="60% - Ênfase4 29" xfId="1489"/>
    <cellStyle name="60% - Ênfase4 3" xfId="1490"/>
    <cellStyle name="60% - Ênfase4 30" xfId="1491"/>
    <cellStyle name="60% - Ênfase4 31" xfId="1492"/>
    <cellStyle name="60% - Ênfase4 32" xfId="1493"/>
    <cellStyle name="60% - Ênfase4 33" xfId="1494"/>
    <cellStyle name="60% - Ênfase4 34" xfId="1495"/>
    <cellStyle name="60% - Ênfase4 35" xfId="1496"/>
    <cellStyle name="60% - Ênfase4 4" xfId="1497"/>
    <cellStyle name="60% - Ênfase4 5" xfId="1498"/>
    <cellStyle name="60% - Ênfase4 6" xfId="1499"/>
    <cellStyle name="60% - Ênfase4 7" xfId="1500"/>
    <cellStyle name="60% - Ênfase4 8" xfId="1501"/>
    <cellStyle name="60% - Ênfase4 9" xfId="1502"/>
    <cellStyle name="60% - Ênfase5 10" xfId="1503"/>
    <cellStyle name="60% - Ênfase5 11" xfId="1504"/>
    <cellStyle name="60% - Ênfase5 12" xfId="1505"/>
    <cellStyle name="60% - Ênfase5 13" xfId="1506"/>
    <cellStyle name="60% - Ênfase5 14" xfId="1507"/>
    <cellStyle name="60% - Ênfase5 15" xfId="1508"/>
    <cellStyle name="60% - Ênfase5 16" xfId="1509"/>
    <cellStyle name="60% - Ênfase5 17" xfId="1510"/>
    <cellStyle name="60% - Ênfase5 18" xfId="1511"/>
    <cellStyle name="60% - Ênfase5 19" xfId="1512"/>
    <cellStyle name="60% - Ênfase5 2" xfId="1513"/>
    <cellStyle name="60% - Ênfase5 2 10" xfId="1514"/>
    <cellStyle name="60% - Ênfase5 2 11" xfId="1515"/>
    <cellStyle name="60% - Ênfase5 2 12" xfId="1516"/>
    <cellStyle name="60% - Ênfase5 2 13" xfId="1517"/>
    <cellStyle name="60% - Ênfase5 2 14" xfId="1518"/>
    <cellStyle name="60% - Ênfase5 2 15" xfId="1519"/>
    <cellStyle name="60% - Ênfase5 2 16" xfId="1520"/>
    <cellStyle name="60% - Ênfase5 2 17" xfId="1521"/>
    <cellStyle name="60% - Ênfase5 2 18" xfId="1522"/>
    <cellStyle name="60% - Ênfase5 2 19" xfId="1523"/>
    <cellStyle name="60% - Ênfase5 2 2" xfId="1524"/>
    <cellStyle name="60% - Ênfase5 2 20" xfId="1525"/>
    <cellStyle name="60% - Ênfase5 2 21" xfId="1526"/>
    <cellStyle name="60% - Ênfase5 2 22" xfId="1527"/>
    <cellStyle name="60% - Ênfase5 2 23" xfId="1528"/>
    <cellStyle name="60% - Ênfase5 2 24" xfId="1529"/>
    <cellStyle name="60% - Ênfase5 2 25" xfId="1530"/>
    <cellStyle name="60% - Ênfase5 2 26" xfId="1531"/>
    <cellStyle name="60% - Ênfase5 2 27" xfId="1532"/>
    <cellStyle name="60% - Ênfase5 2 28" xfId="1533"/>
    <cellStyle name="60% - Ênfase5 2 29" xfId="1534"/>
    <cellStyle name="60% - Ênfase5 2 3" xfId="1535"/>
    <cellStyle name="60% - Ênfase5 2 30" xfId="1536"/>
    <cellStyle name="60% - Ênfase5 2 31" xfId="1537"/>
    <cellStyle name="60% - Ênfase5 2 32" xfId="1538"/>
    <cellStyle name="60% - Ênfase5 2 33" xfId="1539"/>
    <cellStyle name="60% - Ênfase5 2 34" xfId="1540"/>
    <cellStyle name="60% - Ênfase5 2 4" xfId="1541"/>
    <cellStyle name="60% - Ênfase5 2 5" xfId="1542"/>
    <cellStyle name="60% - Ênfase5 2 6" xfId="1543"/>
    <cellStyle name="60% - Ênfase5 2 7" xfId="1544"/>
    <cellStyle name="60% - Ênfase5 2 8" xfId="1545"/>
    <cellStyle name="60% - Ênfase5 2 9" xfId="1546"/>
    <cellStyle name="60% - Ênfase5 20" xfId="1547"/>
    <cellStyle name="60% - Ênfase5 21" xfId="1548"/>
    <cellStyle name="60% - Ênfase5 22" xfId="1549"/>
    <cellStyle name="60% - Ênfase5 23" xfId="1550"/>
    <cellStyle name="60% - Ênfase5 24" xfId="1551"/>
    <cellStyle name="60% - Ênfase5 25" xfId="1552"/>
    <cellStyle name="60% - Ênfase5 26" xfId="1553"/>
    <cellStyle name="60% - Ênfase5 27" xfId="1554"/>
    <cellStyle name="60% - Ênfase5 28" xfId="1555"/>
    <cellStyle name="60% - Ênfase5 29" xfId="1556"/>
    <cellStyle name="60% - Ênfase5 3" xfId="1557"/>
    <cellStyle name="60% - Ênfase5 30" xfId="1558"/>
    <cellStyle name="60% - Ênfase5 31" xfId="1559"/>
    <cellStyle name="60% - Ênfase5 32" xfId="1560"/>
    <cellStyle name="60% - Ênfase5 33" xfId="1561"/>
    <cellStyle name="60% - Ênfase5 34" xfId="1562"/>
    <cellStyle name="60% - Ênfase5 35" xfId="1563"/>
    <cellStyle name="60% - Ênfase5 4" xfId="1564"/>
    <cellStyle name="60% - Ênfase5 5" xfId="1565"/>
    <cellStyle name="60% - Ênfase5 6" xfId="1566"/>
    <cellStyle name="60% - Ênfase5 7" xfId="1567"/>
    <cellStyle name="60% - Ênfase5 8" xfId="1568"/>
    <cellStyle name="60% - Ênfase5 9" xfId="1569"/>
    <cellStyle name="60% - Ênfase6 10" xfId="1570"/>
    <cellStyle name="60% - Ênfase6 11" xfId="1571"/>
    <cellStyle name="60% - Ênfase6 12" xfId="1572"/>
    <cellStyle name="60% - Ênfase6 13" xfId="1573"/>
    <cellStyle name="60% - Ênfase6 14" xfId="1574"/>
    <cellStyle name="60% - Ênfase6 15" xfId="1575"/>
    <cellStyle name="60% - Ênfase6 16" xfId="1576"/>
    <cellStyle name="60% - Ênfase6 17" xfId="1577"/>
    <cellStyle name="60% - Ênfase6 18" xfId="1578"/>
    <cellStyle name="60% - Ênfase6 19" xfId="1579"/>
    <cellStyle name="60% - Ênfase6 2" xfId="1580"/>
    <cellStyle name="60% - Ênfase6 2 10" xfId="1581"/>
    <cellStyle name="60% - Ênfase6 2 11" xfId="1582"/>
    <cellStyle name="60% - Ênfase6 2 12" xfId="1583"/>
    <cellStyle name="60% - Ênfase6 2 13" xfId="1584"/>
    <cellStyle name="60% - Ênfase6 2 14" xfId="1585"/>
    <cellStyle name="60% - Ênfase6 2 15" xfId="1586"/>
    <cellStyle name="60% - Ênfase6 2 16" xfId="1587"/>
    <cellStyle name="60% - Ênfase6 2 17" xfId="1588"/>
    <cellStyle name="60% - Ênfase6 2 18" xfId="1589"/>
    <cellStyle name="60% - Ênfase6 2 19" xfId="1590"/>
    <cellStyle name="60% - Ênfase6 2 2" xfId="1591"/>
    <cellStyle name="60% - Ênfase6 2 20" xfId="1592"/>
    <cellStyle name="60% - Ênfase6 2 21" xfId="1593"/>
    <cellStyle name="60% - Ênfase6 2 22" xfId="1594"/>
    <cellStyle name="60% - Ênfase6 2 23" xfId="1595"/>
    <cellStyle name="60% - Ênfase6 2 24" xfId="1596"/>
    <cellStyle name="60% - Ênfase6 2 25" xfId="1597"/>
    <cellStyle name="60% - Ênfase6 2 26" xfId="1598"/>
    <cellStyle name="60% - Ênfase6 2 27" xfId="1599"/>
    <cellStyle name="60% - Ênfase6 2 28" xfId="1600"/>
    <cellStyle name="60% - Ênfase6 2 29" xfId="1601"/>
    <cellStyle name="60% - Ênfase6 2 3" xfId="1602"/>
    <cellStyle name="60% - Ênfase6 2 30" xfId="1603"/>
    <cellStyle name="60% - Ênfase6 2 31" xfId="1604"/>
    <cellStyle name="60% - Ênfase6 2 32" xfId="1605"/>
    <cellStyle name="60% - Ênfase6 2 33" xfId="1606"/>
    <cellStyle name="60% - Ênfase6 2 34" xfId="1607"/>
    <cellStyle name="60% - Ênfase6 2 4" xfId="1608"/>
    <cellStyle name="60% - Ênfase6 2 5" xfId="1609"/>
    <cellStyle name="60% - Ênfase6 2 6" xfId="1610"/>
    <cellStyle name="60% - Ênfase6 2 7" xfId="1611"/>
    <cellStyle name="60% - Ênfase6 2 8" xfId="1612"/>
    <cellStyle name="60% - Ênfase6 2 9" xfId="1613"/>
    <cellStyle name="60% - Ênfase6 20" xfId="1614"/>
    <cellStyle name="60% - Ênfase6 21" xfId="1615"/>
    <cellStyle name="60% - Ênfase6 22" xfId="1616"/>
    <cellStyle name="60% - Ênfase6 23" xfId="1617"/>
    <cellStyle name="60% - Ênfase6 24" xfId="1618"/>
    <cellStyle name="60% - Ênfase6 25" xfId="1619"/>
    <cellStyle name="60% - Ênfase6 26" xfId="1620"/>
    <cellStyle name="60% - Ênfase6 27" xfId="1621"/>
    <cellStyle name="60% - Ênfase6 28" xfId="1622"/>
    <cellStyle name="60% - Ênfase6 29" xfId="1623"/>
    <cellStyle name="60% - Ênfase6 3" xfId="1624"/>
    <cellStyle name="60% - Ênfase6 30" xfId="1625"/>
    <cellStyle name="60% - Ênfase6 31" xfId="1626"/>
    <cellStyle name="60% - Ênfase6 32" xfId="1627"/>
    <cellStyle name="60% - Ênfase6 33" xfId="1628"/>
    <cellStyle name="60% - Ênfase6 34" xfId="1629"/>
    <cellStyle name="60% - Ênfase6 35" xfId="1630"/>
    <cellStyle name="60% - Ênfase6 4" xfId="1631"/>
    <cellStyle name="60% - Ênfase6 5" xfId="1632"/>
    <cellStyle name="60% - Ênfase6 6" xfId="1633"/>
    <cellStyle name="60% - Ênfase6 7" xfId="1634"/>
    <cellStyle name="60% - Ênfase6 8" xfId="1635"/>
    <cellStyle name="60% - Ênfase6 9" xfId="1636"/>
    <cellStyle name="Accent1" xfId="1637"/>
    <cellStyle name="Accent2" xfId="1638"/>
    <cellStyle name="Accent3" xfId="1639"/>
    <cellStyle name="Accent4" xfId="1640"/>
    <cellStyle name="Accent5" xfId="1641"/>
    <cellStyle name="Accent6" xfId="1642"/>
    <cellStyle name="anna" xfId="1643"/>
    <cellStyle name="background" xfId="1644"/>
    <cellStyle name="Bad" xfId="1645"/>
    <cellStyle name="Bol-Data" xfId="1646"/>
    <cellStyle name="bolet" xfId="1647"/>
    <cellStyle name="Bom 10" xfId="1648"/>
    <cellStyle name="Bom 11" xfId="1649"/>
    <cellStyle name="Bom 12" xfId="1650"/>
    <cellStyle name="Bom 13" xfId="1651"/>
    <cellStyle name="Bom 14" xfId="1652"/>
    <cellStyle name="Bom 15" xfId="1653"/>
    <cellStyle name="Bom 16" xfId="1654"/>
    <cellStyle name="Bom 17" xfId="1655"/>
    <cellStyle name="Bom 18" xfId="1656"/>
    <cellStyle name="Bom 19" xfId="1657"/>
    <cellStyle name="Bom 2" xfId="1658"/>
    <cellStyle name="Bom 2 10" xfId="1659"/>
    <cellStyle name="Bom 2 11" xfId="1660"/>
    <cellStyle name="Bom 2 12" xfId="1661"/>
    <cellStyle name="Bom 2 13" xfId="1662"/>
    <cellStyle name="Bom 2 14" xfId="1663"/>
    <cellStyle name="Bom 2 15" xfId="1664"/>
    <cellStyle name="Bom 2 16" xfId="1665"/>
    <cellStyle name="Bom 2 17" xfId="1666"/>
    <cellStyle name="Bom 2 18" xfId="1667"/>
    <cellStyle name="Bom 2 19" xfId="1668"/>
    <cellStyle name="Bom 2 2" xfId="1669"/>
    <cellStyle name="Bom 2 20" xfId="1670"/>
    <cellStyle name="Bom 2 21" xfId="1671"/>
    <cellStyle name="Bom 2 22" xfId="1672"/>
    <cellStyle name="Bom 2 23" xfId="1673"/>
    <cellStyle name="Bom 2 24" xfId="1674"/>
    <cellStyle name="Bom 2 25" xfId="1675"/>
    <cellStyle name="Bom 2 26" xfId="1676"/>
    <cellStyle name="Bom 2 27" xfId="1677"/>
    <cellStyle name="Bom 2 28" xfId="1678"/>
    <cellStyle name="Bom 2 29" xfId="1679"/>
    <cellStyle name="Bom 2 3" xfId="1680"/>
    <cellStyle name="Bom 2 30" xfId="1681"/>
    <cellStyle name="Bom 2 31" xfId="1682"/>
    <cellStyle name="Bom 2 32" xfId="1683"/>
    <cellStyle name="Bom 2 33" xfId="1684"/>
    <cellStyle name="Bom 2 34" xfId="1685"/>
    <cellStyle name="Bom 2 4" xfId="1686"/>
    <cellStyle name="Bom 2 5" xfId="1687"/>
    <cellStyle name="Bom 2 6" xfId="1688"/>
    <cellStyle name="Bom 2 7" xfId="1689"/>
    <cellStyle name="Bom 2 8" xfId="1690"/>
    <cellStyle name="Bom 2 9" xfId="1691"/>
    <cellStyle name="Bom 20" xfId="1692"/>
    <cellStyle name="Bom 21" xfId="1693"/>
    <cellStyle name="Bom 22" xfId="1694"/>
    <cellStyle name="Bom 23" xfId="1695"/>
    <cellStyle name="Bom 24" xfId="1696"/>
    <cellStyle name="Bom 25" xfId="1697"/>
    <cellStyle name="Bom 26" xfId="1698"/>
    <cellStyle name="Bom 27" xfId="1699"/>
    <cellStyle name="Bom 28" xfId="1700"/>
    <cellStyle name="Bom 29" xfId="1701"/>
    <cellStyle name="Bom 3" xfId="1702"/>
    <cellStyle name="Bom 30" xfId="1703"/>
    <cellStyle name="Bom 31" xfId="1704"/>
    <cellStyle name="Bom 32" xfId="1705"/>
    <cellStyle name="Bom 33" xfId="1706"/>
    <cellStyle name="Bom 34" xfId="1707"/>
    <cellStyle name="Bom 35" xfId="1708"/>
    <cellStyle name="Bom 4" xfId="1709"/>
    <cellStyle name="Bom 5" xfId="1710"/>
    <cellStyle name="Bom 6" xfId="1711"/>
    <cellStyle name="Bom 7" xfId="1712"/>
    <cellStyle name="Bom 8" xfId="1713"/>
    <cellStyle name="Bom 9" xfId="1714"/>
    <cellStyle name="BONITO" xfId="1715"/>
    <cellStyle name="Calculation" xfId="1716"/>
    <cellStyle name="Cálculo 10" xfId="1717"/>
    <cellStyle name="Cálculo 11" xfId="1718"/>
    <cellStyle name="Cálculo 12" xfId="1719"/>
    <cellStyle name="Cálculo 13" xfId="1720"/>
    <cellStyle name="Cálculo 14" xfId="1721"/>
    <cellStyle name="Cálculo 15" xfId="1722"/>
    <cellStyle name="Cálculo 16" xfId="1723"/>
    <cellStyle name="Cálculo 17" xfId="1724"/>
    <cellStyle name="Cálculo 18" xfId="1725"/>
    <cellStyle name="Cálculo 19" xfId="1726"/>
    <cellStyle name="Cálculo 2" xfId="1727"/>
    <cellStyle name="Cálculo 2 10" xfId="1728"/>
    <cellStyle name="Cálculo 2 11" xfId="1729"/>
    <cellStyle name="Cálculo 2 12" xfId="1730"/>
    <cellStyle name="Cálculo 2 13" xfId="1731"/>
    <cellStyle name="Cálculo 2 14" xfId="1732"/>
    <cellStyle name="Cálculo 2 15" xfId="1733"/>
    <cellStyle name="Cálculo 2 16" xfId="1734"/>
    <cellStyle name="Cálculo 2 17" xfId="1735"/>
    <cellStyle name="Cálculo 2 18" xfId="1736"/>
    <cellStyle name="Cálculo 2 19" xfId="1737"/>
    <cellStyle name="Cálculo 2 2" xfId="1738"/>
    <cellStyle name="Cálculo 2 20" xfId="1739"/>
    <cellStyle name="Cálculo 2 21" xfId="1740"/>
    <cellStyle name="Cálculo 2 22" xfId="1741"/>
    <cellStyle name="Cálculo 2 23" xfId="1742"/>
    <cellStyle name="Cálculo 2 24" xfId="1743"/>
    <cellStyle name="Cálculo 2 25" xfId="1744"/>
    <cellStyle name="Cálculo 2 26" xfId="1745"/>
    <cellStyle name="Cálculo 2 27" xfId="1746"/>
    <cellStyle name="Cálculo 2 28" xfId="1747"/>
    <cellStyle name="Cálculo 2 29" xfId="1748"/>
    <cellStyle name="Cálculo 2 3" xfId="1749"/>
    <cellStyle name="Cálculo 2 30" xfId="1750"/>
    <cellStyle name="Cálculo 2 31" xfId="1751"/>
    <cellStyle name="Cálculo 2 32" xfId="1752"/>
    <cellStyle name="Cálculo 2 33" xfId="1753"/>
    <cellStyle name="Cálculo 2 34" xfId="1754"/>
    <cellStyle name="Cálculo 2 4" xfId="1755"/>
    <cellStyle name="Cálculo 2 5" xfId="1756"/>
    <cellStyle name="Cálculo 2 6" xfId="1757"/>
    <cellStyle name="Cálculo 2 7" xfId="1758"/>
    <cellStyle name="Cálculo 2 8" xfId="1759"/>
    <cellStyle name="Cálculo 2 9" xfId="1760"/>
    <cellStyle name="Cálculo 20" xfId="1761"/>
    <cellStyle name="Cálculo 21" xfId="1762"/>
    <cellStyle name="Cálculo 22" xfId="1763"/>
    <cellStyle name="Cálculo 23" xfId="1764"/>
    <cellStyle name="Cálculo 24" xfId="1765"/>
    <cellStyle name="Cálculo 25" xfId="1766"/>
    <cellStyle name="Cálculo 26" xfId="1767"/>
    <cellStyle name="Cálculo 27" xfId="1768"/>
    <cellStyle name="Cálculo 28" xfId="1769"/>
    <cellStyle name="Cálculo 29" xfId="1770"/>
    <cellStyle name="Cálculo 3" xfId="1771"/>
    <cellStyle name="Cálculo 30" xfId="1772"/>
    <cellStyle name="Cálculo 31" xfId="1773"/>
    <cellStyle name="Cálculo 32" xfId="1774"/>
    <cellStyle name="Cálculo 33" xfId="1775"/>
    <cellStyle name="Cálculo 34" xfId="1776"/>
    <cellStyle name="Cálculo 35" xfId="1777"/>
    <cellStyle name="Cálculo 4" xfId="1778"/>
    <cellStyle name="Cálculo 5" xfId="1779"/>
    <cellStyle name="Cálculo 6" xfId="1780"/>
    <cellStyle name="Cálculo 7" xfId="1781"/>
    <cellStyle name="Cálculo 8" xfId="1782"/>
    <cellStyle name="Cálculo 9" xfId="1783"/>
    <cellStyle name="Célula de Verificação 10" xfId="1784"/>
    <cellStyle name="Célula de Verificação 11" xfId="1785"/>
    <cellStyle name="Célula de Verificação 12" xfId="1786"/>
    <cellStyle name="Célula de Verificação 13" xfId="1787"/>
    <cellStyle name="Célula de Verificação 14" xfId="1788"/>
    <cellStyle name="Célula de Verificação 15" xfId="1789"/>
    <cellStyle name="Célula de Verificação 16" xfId="1790"/>
    <cellStyle name="Célula de Verificação 17" xfId="1791"/>
    <cellStyle name="Célula de Verificação 18" xfId="1792"/>
    <cellStyle name="Célula de Verificação 19" xfId="1793"/>
    <cellStyle name="Célula de Verificação 2" xfId="1794"/>
    <cellStyle name="Célula de Verificação 2 10" xfId="1795"/>
    <cellStyle name="Célula de Verificação 2 11" xfId="1796"/>
    <cellStyle name="Célula de Verificação 2 12" xfId="1797"/>
    <cellStyle name="Célula de Verificação 2 13" xfId="1798"/>
    <cellStyle name="Célula de Verificação 2 14" xfId="1799"/>
    <cellStyle name="Célula de Verificação 2 15" xfId="1800"/>
    <cellStyle name="Célula de Verificação 2 16" xfId="1801"/>
    <cellStyle name="Célula de Verificação 2 17" xfId="1802"/>
    <cellStyle name="Célula de Verificação 2 18" xfId="1803"/>
    <cellStyle name="Célula de Verificação 2 19" xfId="1804"/>
    <cellStyle name="Célula de Verificação 2 2" xfId="1805"/>
    <cellStyle name="Célula de Verificação 2 20" xfId="1806"/>
    <cellStyle name="Célula de Verificação 2 21" xfId="1807"/>
    <cellStyle name="Célula de Verificação 2 22" xfId="1808"/>
    <cellStyle name="Célula de Verificação 2 23" xfId="1809"/>
    <cellStyle name="Célula de Verificação 2 24" xfId="1810"/>
    <cellStyle name="Célula de Verificação 2 25" xfId="1811"/>
    <cellStyle name="Célula de Verificação 2 26" xfId="1812"/>
    <cellStyle name="Célula de Verificação 2 27" xfId="1813"/>
    <cellStyle name="Célula de Verificação 2 28" xfId="1814"/>
    <cellStyle name="Célula de Verificação 2 29" xfId="1815"/>
    <cellStyle name="Célula de Verificação 2 3" xfId="1816"/>
    <cellStyle name="Célula de Verificação 2 30" xfId="1817"/>
    <cellStyle name="Célula de Verificação 2 31" xfId="1818"/>
    <cellStyle name="Célula de Verificação 2 32" xfId="1819"/>
    <cellStyle name="Célula de Verificação 2 33" xfId="1820"/>
    <cellStyle name="Célula de Verificação 2 34" xfId="1821"/>
    <cellStyle name="Célula de Verificação 2 4" xfId="1822"/>
    <cellStyle name="Célula de Verificação 2 5" xfId="1823"/>
    <cellStyle name="Célula de Verificação 2 6" xfId="1824"/>
    <cellStyle name="Célula de Verificação 2 7" xfId="1825"/>
    <cellStyle name="Célula de Verificação 2 8" xfId="1826"/>
    <cellStyle name="Célula de Verificação 2 9" xfId="1827"/>
    <cellStyle name="Célula de Verificação 20" xfId="1828"/>
    <cellStyle name="Célula de Verificação 21" xfId="1829"/>
    <cellStyle name="Célula de Verificação 22" xfId="1830"/>
    <cellStyle name="Célula de Verificação 23" xfId="1831"/>
    <cellStyle name="Célula de Verificação 24" xfId="1832"/>
    <cellStyle name="Célula de Verificação 25" xfId="1833"/>
    <cellStyle name="Célula de Verificação 26" xfId="1834"/>
    <cellStyle name="Célula de Verificação 27" xfId="1835"/>
    <cellStyle name="Célula de Verificação 28" xfId="1836"/>
    <cellStyle name="Célula de Verificação 29" xfId="1837"/>
    <cellStyle name="Célula de Verificação 3" xfId="1838"/>
    <cellStyle name="Célula de Verificação 30" xfId="1839"/>
    <cellStyle name="Célula de Verificação 31" xfId="1840"/>
    <cellStyle name="Célula de Verificação 32" xfId="1841"/>
    <cellStyle name="Célula de Verificação 33" xfId="1842"/>
    <cellStyle name="Célula de Verificação 34" xfId="1843"/>
    <cellStyle name="Célula de Verificação 35" xfId="1844"/>
    <cellStyle name="Célula de Verificação 4" xfId="1845"/>
    <cellStyle name="Célula de Verificação 5" xfId="1846"/>
    <cellStyle name="Célula de Verificação 6" xfId="1847"/>
    <cellStyle name="Célula de Verificação 7" xfId="1848"/>
    <cellStyle name="Célula de Verificação 8" xfId="1849"/>
    <cellStyle name="Célula de Verificação 9" xfId="1850"/>
    <cellStyle name="Célula Vinculada 10" xfId="1851"/>
    <cellStyle name="Célula Vinculada 11" xfId="1852"/>
    <cellStyle name="Célula Vinculada 12" xfId="1853"/>
    <cellStyle name="Célula Vinculada 13" xfId="1854"/>
    <cellStyle name="Célula Vinculada 14" xfId="1855"/>
    <cellStyle name="Célula Vinculada 15" xfId="1856"/>
    <cellStyle name="Célula Vinculada 16" xfId="1857"/>
    <cellStyle name="Célula Vinculada 17" xfId="1858"/>
    <cellStyle name="Célula Vinculada 18" xfId="1859"/>
    <cellStyle name="Célula Vinculada 19" xfId="1860"/>
    <cellStyle name="Célula Vinculada 2" xfId="1861"/>
    <cellStyle name="Célula Vinculada 2 10" xfId="1862"/>
    <cellStyle name="Célula Vinculada 2 11" xfId="1863"/>
    <cellStyle name="Célula Vinculada 2 12" xfId="1864"/>
    <cellStyle name="Célula Vinculada 2 13" xfId="1865"/>
    <cellStyle name="Célula Vinculada 2 14" xfId="1866"/>
    <cellStyle name="Célula Vinculada 2 15" xfId="1867"/>
    <cellStyle name="Célula Vinculada 2 16" xfId="1868"/>
    <cellStyle name="Célula Vinculada 2 17" xfId="1869"/>
    <cellStyle name="Célula Vinculada 2 18" xfId="1870"/>
    <cellStyle name="Célula Vinculada 2 19" xfId="1871"/>
    <cellStyle name="Célula Vinculada 2 2" xfId="1872"/>
    <cellStyle name="Célula Vinculada 2 20" xfId="1873"/>
    <cellStyle name="Célula Vinculada 2 21" xfId="1874"/>
    <cellStyle name="Célula Vinculada 2 22" xfId="1875"/>
    <cellStyle name="Célula Vinculada 2 23" xfId="1876"/>
    <cellStyle name="Célula Vinculada 2 24" xfId="1877"/>
    <cellStyle name="Célula Vinculada 2 25" xfId="1878"/>
    <cellStyle name="Célula Vinculada 2 26" xfId="1879"/>
    <cellStyle name="Célula Vinculada 2 27" xfId="1880"/>
    <cellStyle name="Célula Vinculada 2 28" xfId="1881"/>
    <cellStyle name="Célula Vinculada 2 29" xfId="1882"/>
    <cellStyle name="Célula Vinculada 2 3" xfId="1883"/>
    <cellStyle name="Célula Vinculada 2 30" xfId="1884"/>
    <cellStyle name="Célula Vinculada 2 31" xfId="1885"/>
    <cellStyle name="Célula Vinculada 2 32" xfId="1886"/>
    <cellStyle name="Célula Vinculada 2 33" xfId="1887"/>
    <cellStyle name="Célula Vinculada 2 34" xfId="1888"/>
    <cellStyle name="Célula Vinculada 2 4" xfId="1889"/>
    <cellStyle name="Célula Vinculada 2 5" xfId="1890"/>
    <cellStyle name="Célula Vinculada 2 6" xfId="1891"/>
    <cellStyle name="Célula Vinculada 2 7" xfId="1892"/>
    <cellStyle name="Célula Vinculada 2 8" xfId="1893"/>
    <cellStyle name="Célula Vinculada 2 9" xfId="1894"/>
    <cellStyle name="Célula Vinculada 20" xfId="1895"/>
    <cellStyle name="Célula Vinculada 21" xfId="1896"/>
    <cellStyle name="Célula Vinculada 22" xfId="1897"/>
    <cellStyle name="Célula Vinculada 23" xfId="1898"/>
    <cellStyle name="Célula Vinculada 24" xfId="1899"/>
    <cellStyle name="Célula Vinculada 25" xfId="1900"/>
    <cellStyle name="Célula Vinculada 26" xfId="1901"/>
    <cellStyle name="Célula Vinculada 27" xfId="1902"/>
    <cellStyle name="Célula Vinculada 28" xfId="1903"/>
    <cellStyle name="Célula Vinculada 29" xfId="1904"/>
    <cellStyle name="Célula Vinculada 3" xfId="1905"/>
    <cellStyle name="Célula Vinculada 30" xfId="1906"/>
    <cellStyle name="Célula Vinculada 31" xfId="1907"/>
    <cellStyle name="Célula Vinculada 32" xfId="1908"/>
    <cellStyle name="Célula Vinculada 33" xfId="1909"/>
    <cellStyle name="Célula Vinculada 34" xfId="1910"/>
    <cellStyle name="Célula Vinculada 35" xfId="1911"/>
    <cellStyle name="Célula Vinculada 4" xfId="1912"/>
    <cellStyle name="Célula Vinculada 5" xfId="1913"/>
    <cellStyle name="Célula Vinculada 6" xfId="1914"/>
    <cellStyle name="Célula Vinculada 7" xfId="1915"/>
    <cellStyle name="Célula Vinculada 8" xfId="1916"/>
    <cellStyle name="Célula Vinculada 9" xfId="1917"/>
    <cellStyle name="Check Cell" xfId="1918"/>
    <cellStyle name="checkExposure" xfId="1919"/>
    <cellStyle name="Comma [0]" xfId="1920"/>
    <cellStyle name="Comma [2]" xfId="1921"/>
    <cellStyle name="Comma 2" xfId="1922"/>
    <cellStyle name="Comma 2 2" xfId="1923"/>
    <cellStyle name="Comma 2 3" xfId="1924"/>
    <cellStyle name="Comma 3" xfId="1925"/>
    <cellStyle name="Comma0" xfId="1926"/>
    <cellStyle name="Currency [0]" xfId="1927"/>
    <cellStyle name="Currency0" xfId="1928"/>
    <cellStyle name="Data" xfId="1929"/>
    <cellStyle name="Data1" xfId="1930"/>
    <cellStyle name="Data2" xfId="1931"/>
    <cellStyle name="Data4" xfId="1932"/>
    <cellStyle name="Data5" xfId="1933"/>
    <cellStyle name="DC_DESCRICAO" xfId="1934"/>
    <cellStyle name="dd/mm" xfId="1935"/>
    <cellStyle name="dd/mm/aa" xfId="1936"/>
    <cellStyle name="dd/mm_Base_UBT_Agosto" xfId="1937"/>
    <cellStyle name="dd/mmm/aa" xfId="1938"/>
    <cellStyle name="Ênfase1 10" xfId="1939"/>
    <cellStyle name="Ênfase1 11" xfId="1940"/>
    <cellStyle name="Ênfase1 12" xfId="1941"/>
    <cellStyle name="Ênfase1 13" xfId="1942"/>
    <cellStyle name="Ênfase1 14" xfId="1943"/>
    <cellStyle name="Ênfase1 15" xfId="1944"/>
    <cellStyle name="Ênfase1 16" xfId="1945"/>
    <cellStyle name="Ênfase1 17" xfId="1946"/>
    <cellStyle name="Ênfase1 18" xfId="1947"/>
    <cellStyle name="Ênfase1 19" xfId="1948"/>
    <cellStyle name="Ênfase1 2" xfId="1949"/>
    <cellStyle name="Ênfase1 2 10" xfId="1950"/>
    <cellStyle name="Ênfase1 2 11" xfId="1951"/>
    <cellStyle name="Ênfase1 2 12" xfId="1952"/>
    <cellStyle name="Ênfase1 2 13" xfId="1953"/>
    <cellStyle name="Ênfase1 2 14" xfId="1954"/>
    <cellStyle name="Ênfase1 2 15" xfId="1955"/>
    <cellStyle name="Ênfase1 2 16" xfId="1956"/>
    <cellStyle name="Ênfase1 2 17" xfId="1957"/>
    <cellStyle name="Ênfase1 2 18" xfId="1958"/>
    <cellStyle name="Ênfase1 2 19" xfId="1959"/>
    <cellStyle name="Ênfase1 2 2" xfId="1960"/>
    <cellStyle name="Ênfase1 2 20" xfId="1961"/>
    <cellStyle name="Ênfase1 2 21" xfId="1962"/>
    <cellStyle name="Ênfase1 2 22" xfId="1963"/>
    <cellStyle name="Ênfase1 2 23" xfId="1964"/>
    <cellStyle name="Ênfase1 2 24" xfId="1965"/>
    <cellStyle name="Ênfase1 2 25" xfId="1966"/>
    <cellStyle name="Ênfase1 2 26" xfId="1967"/>
    <cellStyle name="Ênfase1 2 27" xfId="1968"/>
    <cellStyle name="Ênfase1 2 28" xfId="1969"/>
    <cellStyle name="Ênfase1 2 29" xfId="1970"/>
    <cellStyle name="Ênfase1 2 3" xfId="1971"/>
    <cellStyle name="Ênfase1 2 30" xfId="1972"/>
    <cellStyle name="Ênfase1 2 31" xfId="1973"/>
    <cellStyle name="Ênfase1 2 32" xfId="1974"/>
    <cellStyle name="Ênfase1 2 33" xfId="1975"/>
    <cellStyle name="Ênfase1 2 34" xfId="1976"/>
    <cellStyle name="Ênfase1 2 4" xfId="1977"/>
    <cellStyle name="Ênfase1 2 5" xfId="1978"/>
    <cellStyle name="Ênfase1 2 6" xfId="1979"/>
    <cellStyle name="Ênfase1 2 7" xfId="1980"/>
    <cellStyle name="Ênfase1 2 8" xfId="1981"/>
    <cellStyle name="Ênfase1 2 9" xfId="1982"/>
    <cellStyle name="Ênfase1 20" xfId="1983"/>
    <cellStyle name="Ênfase1 21" xfId="1984"/>
    <cellStyle name="Ênfase1 22" xfId="1985"/>
    <cellStyle name="Ênfase1 23" xfId="1986"/>
    <cellStyle name="Ênfase1 24" xfId="1987"/>
    <cellStyle name="Ênfase1 25" xfId="1988"/>
    <cellStyle name="Ênfase1 26" xfId="1989"/>
    <cellStyle name="Ênfase1 27" xfId="1990"/>
    <cellStyle name="Ênfase1 28" xfId="1991"/>
    <cellStyle name="Ênfase1 29" xfId="1992"/>
    <cellStyle name="Ênfase1 3" xfId="1993"/>
    <cellStyle name="Ênfase1 30" xfId="1994"/>
    <cellStyle name="Ênfase1 31" xfId="1995"/>
    <cellStyle name="Ênfase1 32" xfId="1996"/>
    <cellStyle name="Ênfase1 33" xfId="1997"/>
    <cellStyle name="Ênfase1 34" xfId="1998"/>
    <cellStyle name="Ênfase1 35" xfId="1999"/>
    <cellStyle name="Ênfase1 4" xfId="2000"/>
    <cellStyle name="Ênfase1 5" xfId="2001"/>
    <cellStyle name="Ênfase1 6" xfId="2002"/>
    <cellStyle name="Ênfase1 7" xfId="2003"/>
    <cellStyle name="Ênfase1 8" xfId="2004"/>
    <cellStyle name="Ênfase1 9" xfId="2005"/>
    <cellStyle name="Ênfase2 10" xfId="2006"/>
    <cellStyle name="Ênfase2 11" xfId="2007"/>
    <cellStyle name="Ênfase2 12" xfId="2008"/>
    <cellStyle name="Ênfase2 13" xfId="2009"/>
    <cellStyle name="Ênfase2 14" xfId="2010"/>
    <cellStyle name="Ênfase2 15" xfId="2011"/>
    <cellStyle name="Ênfase2 16" xfId="2012"/>
    <cellStyle name="Ênfase2 17" xfId="2013"/>
    <cellStyle name="Ênfase2 18" xfId="2014"/>
    <cellStyle name="Ênfase2 19" xfId="2015"/>
    <cellStyle name="Ênfase2 2" xfId="2016"/>
    <cellStyle name="Ênfase2 2 10" xfId="2017"/>
    <cellStyle name="Ênfase2 2 11" xfId="2018"/>
    <cellStyle name="Ênfase2 2 12" xfId="2019"/>
    <cellStyle name="Ênfase2 2 13" xfId="2020"/>
    <cellStyle name="Ênfase2 2 14" xfId="2021"/>
    <cellStyle name="Ênfase2 2 15" xfId="2022"/>
    <cellStyle name="Ênfase2 2 16" xfId="2023"/>
    <cellStyle name="Ênfase2 2 17" xfId="2024"/>
    <cellStyle name="Ênfase2 2 18" xfId="2025"/>
    <cellStyle name="Ênfase2 2 19" xfId="2026"/>
    <cellStyle name="Ênfase2 2 2" xfId="2027"/>
    <cellStyle name="Ênfase2 2 20" xfId="2028"/>
    <cellStyle name="Ênfase2 2 21" xfId="2029"/>
    <cellStyle name="Ênfase2 2 22" xfId="2030"/>
    <cellStyle name="Ênfase2 2 23" xfId="2031"/>
    <cellStyle name="Ênfase2 2 24" xfId="2032"/>
    <cellStyle name="Ênfase2 2 25" xfId="2033"/>
    <cellStyle name="Ênfase2 2 26" xfId="2034"/>
    <cellStyle name="Ênfase2 2 27" xfId="2035"/>
    <cellStyle name="Ênfase2 2 28" xfId="2036"/>
    <cellStyle name="Ênfase2 2 29" xfId="2037"/>
    <cellStyle name="Ênfase2 2 3" xfId="2038"/>
    <cellStyle name="Ênfase2 2 30" xfId="2039"/>
    <cellStyle name="Ênfase2 2 31" xfId="2040"/>
    <cellStyle name="Ênfase2 2 32" xfId="2041"/>
    <cellStyle name="Ênfase2 2 33" xfId="2042"/>
    <cellStyle name="Ênfase2 2 34" xfId="2043"/>
    <cellStyle name="Ênfase2 2 4" xfId="2044"/>
    <cellStyle name="Ênfase2 2 5" xfId="2045"/>
    <cellStyle name="Ênfase2 2 6" xfId="2046"/>
    <cellStyle name="Ênfase2 2 7" xfId="2047"/>
    <cellStyle name="Ênfase2 2 8" xfId="2048"/>
    <cellStyle name="Ênfase2 2 9" xfId="2049"/>
    <cellStyle name="Ênfase2 20" xfId="2050"/>
    <cellStyle name="Ênfase2 21" xfId="2051"/>
    <cellStyle name="Ênfase2 22" xfId="2052"/>
    <cellStyle name="Ênfase2 23" xfId="2053"/>
    <cellStyle name="Ênfase2 24" xfId="2054"/>
    <cellStyle name="Ênfase2 25" xfId="2055"/>
    <cellStyle name="Ênfase2 26" xfId="2056"/>
    <cellStyle name="Ênfase2 27" xfId="2057"/>
    <cellStyle name="Ênfase2 28" xfId="2058"/>
    <cellStyle name="Ênfase2 29" xfId="2059"/>
    <cellStyle name="Ênfase2 3" xfId="2060"/>
    <cellStyle name="Ênfase2 30" xfId="2061"/>
    <cellStyle name="Ênfase2 31" xfId="2062"/>
    <cellStyle name="Ênfase2 32" xfId="2063"/>
    <cellStyle name="Ênfase2 33" xfId="2064"/>
    <cellStyle name="Ênfase2 34" xfId="2065"/>
    <cellStyle name="Ênfase2 35" xfId="2066"/>
    <cellStyle name="Ênfase2 4" xfId="2067"/>
    <cellStyle name="Ênfase2 5" xfId="2068"/>
    <cellStyle name="Ênfase2 6" xfId="2069"/>
    <cellStyle name="Ênfase2 7" xfId="2070"/>
    <cellStyle name="Ênfase2 8" xfId="2071"/>
    <cellStyle name="Ênfase2 9" xfId="2072"/>
    <cellStyle name="Ênfase3 10" xfId="2073"/>
    <cellStyle name="Ênfase3 11" xfId="2074"/>
    <cellStyle name="Ênfase3 12" xfId="2075"/>
    <cellStyle name="Ênfase3 13" xfId="2076"/>
    <cellStyle name="Ênfase3 14" xfId="2077"/>
    <cellStyle name="Ênfase3 15" xfId="2078"/>
    <cellStyle name="Ênfase3 16" xfId="2079"/>
    <cellStyle name="Ênfase3 17" xfId="2080"/>
    <cellStyle name="Ênfase3 18" xfId="2081"/>
    <cellStyle name="Ênfase3 19" xfId="2082"/>
    <cellStyle name="Ênfase3 2" xfId="2083"/>
    <cellStyle name="Ênfase3 2 10" xfId="2084"/>
    <cellStyle name="Ênfase3 2 11" xfId="2085"/>
    <cellStyle name="Ênfase3 2 12" xfId="2086"/>
    <cellStyle name="Ênfase3 2 13" xfId="2087"/>
    <cellStyle name="Ênfase3 2 14" xfId="2088"/>
    <cellStyle name="Ênfase3 2 15" xfId="2089"/>
    <cellStyle name="Ênfase3 2 16" xfId="2090"/>
    <cellStyle name="Ênfase3 2 17" xfId="2091"/>
    <cellStyle name="Ênfase3 2 18" xfId="2092"/>
    <cellStyle name="Ênfase3 2 19" xfId="2093"/>
    <cellStyle name="Ênfase3 2 2" xfId="2094"/>
    <cellStyle name="Ênfase3 2 20" xfId="2095"/>
    <cellStyle name="Ênfase3 2 21" xfId="2096"/>
    <cellStyle name="Ênfase3 2 22" xfId="2097"/>
    <cellStyle name="Ênfase3 2 23" xfId="2098"/>
    <cellStyle name="Ênfase3 2 24" xfId="2099"/>
    <cellStyle name="Ênfase3 2 25" xfId="2100"/>
    <cellStyle name="Ênfase3 2 26" xfId="2101"/>
    <cellStyle name="Ênfase3 2 27" xfId="2102"/>
    <cellStyle name="Ênfase3 2 28" xfId="2103"/>
    <cellStyle name="Ênfase3 2 29" xfId="2104"/>
    <cellStyle name="Ênfase3 2 3" xfId="2105"/>
    <cellStyle name="Ênfase3 2 30" xfId="2106"/>
    <cellStyle name="Ênfase3 2 31" xfId="2107"/>
    <cellStyle name="Ênfase3 2 32" xfId="2108"/>
    <cellStyle name="Ênfase3 2 33" xfId="2109"/>
    <cellStyle name="Ênfase3 2 34" xfId="2110"/>
    <cellStyle name="Ênfase3 2 4" xfId="2111"/>
    <cellStyle name="Ênfase3 2 5" xfId="2112"/>
    <cellStyle name="Ênfase3 2 6" xfId="2113"/>
    <cellStyle name="Ênfase3 2 7" xfId="2114"/>
    <cellStyle name="Ênfase3 2 8" xfId="2115"/>
    <cellStyle name="Ênfase3 2 9" xfId="2116"/>
    <cellStyle name="Ênfase3 20" xfId="2117"/>
    <cellStyle name="Ênfase3 21" xfId="2118"/>
    <cellStyle name="Ênfase3 22" xfId="2119"/>
    <cellStyle name="Ênfase3 23" xfId="2120"/>
    <cellStyle name="Ênfase3 24" xfId="2121"/>
    <cellStyle name="Ênfase3 25" xfId="2122"/>
    <cellStyle name="Ênfase3 26" xfId="2123"/>
    <cellStyle name="Ênfase3 27" xfId="2124"/>
    <cellStyle name="Ênfase3 28" xfId="2125"/>
    <cellStyle name="Ênfase3 29" xfId="2126"/>
    <cellStyle name="Ênfase3 3" xfId="2127"/>
    <cellStyle name="Ênfase3 30" xfId="2128"/>
    <cellStyle name="Ênfase3 31" xfId="2129"/>
    <cellStyle name="Ênfase3 32" xfId="2130"/>
    <cellStyle name="Ênfase3 33" xfId="2131"/>
    <cellStyle name="Ênfase3 34" xfId="2132"/>
    <cellStyle name="Ênfase3 35" xfId="2133"/>
    <cellStyle name="Ênfase3 4" xfId="2134"/>
    <cellStyle name="Ênfase3 5" xfId="2135"/>
    <cellStyle name="Ênfase3 6" xfId="2136"/>
    <cellStyle name="Ênfase3 7" xfId="2137"/>
    <cellStyle name="Ênfase3 8" xfId="2138"/>
    <cellStyle name="Ênfase3 9" xfId="2139"/>
    <cellStyle name="Ênfase4 10" xfId="2140"/>
    <cellStyle name="Ênfase4 11" xfId="2141"/>
    <cellStyle name="Ênfase4 12" xfId="2142"/>
    <cellStyle name="Ênfase4 13" xfId="2143"/>
    <cellStyle name="Ênfase4 14" xfId="2144"/>
    <cellStyle name="Ênfase4 15" xfId="2145"/>
    <cellStyle name="Ênfase4 16" xfId="2146"/>
    <cellStyle name="Ênfase4 17" xfId="2147"/>
    <cellStyle name="Ênfase4 18" xfId="2148"/>
    <cellStyle name="Ênfase4 19" xfId="2149"/>
    <cellStyle name="Ênfase4 2" xfId="2150"/>
    <cellStyle name="Ênfase4 2 10" xfId="2151"/>
    <cellStyle name="Ênfase4 2 11" xfId="2152"/>
    <cellStyle name="Ênfase4 2 12" xfId="2153"/>
    <cellStyle name="Ênfase4 2 13" xfId="2154"/>
    <cellStyle name="Ênfase4 2 14" xfId="2155"/>
    <cellStyle name="Ênfase4 2 15" xfId="2156"/>
    <cellStyle name="Ênfase4 2 16" xfId="2157"/>
    <cellStyle name="Ênfase4 2 17" xfId="2158"/>
    <cellStyle name="Ênfase4 2 18" xfId="2159"/>
    <cellStyle name="Ênfase4 2 19" xfId="2160"/>
    <cellStyle name="Ênfase4 2 2" xfId="2161"/>
    <cellStyle name="Ênfase4 2 20" xfId="2162"/>
    <cellStyle name="Ênfase4 2 21" xfId="2163"/>
    <cellStyle name="Ênfase4 2 22" xfId="2164"/>
    <cellStyle name="Ênfase4 2 23" xfId="2165"/>
    <cellStyle name="Ênfase4 2 24" xfId="2166"/>
    <cellStyle name="Ênfase4 2 25" xfId="2167"/>
    <cellStyle name="Ênfase4 2 26" xfId="2168"/>
    <cellStyle name="Ênfase4 2 27" xfId="2169"/>
    <cellStyle name="Ênfase4 2 28" xfId="2170"/>
    <cellStyle name="Ênfase4 2 29" xfId="2171"/>
    <cellStyle name="Ênfase4 2 3" xfId="2172"/>
    <cellStyle name="Ênfase4 2 30" xfId="2173"/>
    <cellStyle name="Ênfase4 2 31" xfId="2174"/>
    <cellStyle name="Ênfase4 2 32" xfId="2175"/>
    <cellStyle name="Ênfase4 2 33" xfId="2176"/>
    <cellStyle name="Ênfase4 2 34" xfId="2177"/>
    <cellStyle name="Ênfase4 2 4" xfId="2178"/>
    <cellStyle name="Ênfase4 2 5" xfId="2179"/>
    <cellStyle name="Ênfase4 2 6" xfId="2180"/>
    <cellStyle name="Ênfase4 2 7" xfId="2181"/>
    <cellStyle name="Ênfase4 2 8" xfId="2182"/>
    <cellStyle name="Ênfase4 2 9" xfId="2183"/>
    <cellStyle name="Ênfase4 20" xfId="2184"/>
    <cellStyle name="Ênfase4 21" xfId="2185"/>
    <cellStyle name="Ênfase4 22" xfId="2186"/>
    <cellStyle name="Ênfase4 23" xfId="2187"/>
    <cellStyle name="Ênfase4 24" xfId="2188"/>
    <cellStyle name="Ênfase4 25" xfId="2189"/>
    <cellStyle name="Ênfase4 26" xfId="2190"/>
    <cellStyle name="Ênfase4 27" xfId="2191"/>
    <cellStyle name="Ênfase4 28" xfId="2192"/>
    <cellStyle name="Ênfase4 29" xfId="2193"/>
    <cellStyle name="Ênfase4 3" xfId="2194"/>
    <cellStyle name="Ênfase4 30" xfId="2195"/>
    <cellStyle name="Ênfase4 31" xfId="2196"/>
    <cellStyle name="Ênfase4 32" xfId="2197"/>
    <cellStyle name="Ênfase4 33" xfId="2198"/>
    <cellStyle name="Ênfase4 34" xfId="2199"/>
    <cellStyle name="Ênfase4 35" xfId="2200"/>
    <cellStyle name="Ênfase4 4" xfId="2201"/>
    <cellStyle name="Ênfase4 5" xfId="2202"/>
    <cellStyle name="Ênfase4 6" xfId="2203"/>
    <cellStyle name="Ênfase4 7" xfId="2204"/>
    <cellStyle name="Ênfase4 8" xfId="2205"/>
    <cellStyle name="Ênfase4 9" xfId="2206"/>
    <cellStyle name="Ênfase5 10" xfId="2207"/>
    <cellStyle name="Ênfase5 11" xfId="2208"/>
    <cellStyle name="Ênfase5 12" xfId="2209"/>
    <cellStyle name="Ênfase5 13" xfId="2210"/>
    <cellStyle name="Ênfase5 14" xfId="2211"/>
    <cellStyle name="Ênfase5 15" xfId="2212"/>
    <cellStyle name="Ênfase5 16" xfId="2213"/>
    <cellStyle name="Ênfase5 17" xfId="2214"/>
    <cellStyle name="Ênfase5 18" xfId="2215"/>
    <cellStyle name="Ênfase5 19" xfId="2216"/>
    <cellStyle name="Ênfase5 2" xfId="2217"/>
    <cellStyle name="Ênfase5 2 10" xfId="2218"/>
    <cellStyle name="Ênfase5 2 11" xfId="2219"/>
    <cellStyle name="Ênfase5 2 12" xfId="2220"/>
    <cellStyle name="Ênfase5 2 13" xfId="2221"/>
    <cellStyle name="Ênfase5 2 14" xfId="2222"/>
    <cellStyle name="Ênfase5 2 15" xfId="2223"/>
    <cellStyle name="Ênfase5 2 16" xfId="2224"/>
    <cellStyle name="Ênfase5 2 17" xfId="2225"/>
    <cellStyle name="Ênfase5 2 18" xfId="2226"/>
    <cellStyle name="Ênfase5 2 19" xfId="2227"/>
    <cellStyle name="Ênfase5 2 2" xfId="2228"/>
    <cellStyle name="Ênfase5 2 20" xfId="2229"/>
    <cellStyle name="Ênfase5 2 21" xfId="2230"/>
    <cellStyle name="Ênfase5 2 22" xfId="2231"/>
    <cellStyle name="Ênfase5 2 23" xfId="2232"/>
    <cellStyle name="Ênfase5 2 24" xfId="2233"/>
    <cellStyle name="Ênfase5 2 25" xfId="2234"/>
    <cellStyle name="Ênfase5 2 26" xfId="2235"/>
    <cellStyle name="Ênfase5 2 27" xfId="2236"/>
    <cellStyle name="Ênfase5 2 28" xfId="2237"/>
    <cellStyle name="Ênfase5 2 29" xfId="2238"/>
    <cellStyle name="Ênfase5 2 3" xfId="2239"/>
    <cellStyle name="Ênfase5 2 30" xfId="2240"/>
    <cellStyle name="Ênfase5 2 31" xfId="2241"/>
    <cellStyle name="Ênfase5 2 32" xfId="2242"/>
    <cellStyle name="Ênfase5 2 33" xfId="2243"/>
    <cellStyle name="Ênfase5 2 34" xfId="2244"/>
    <cellStyle name="Ênfase5 2 4" xfId="2245"/>
    <cellStyle name="Ênfase5 2 5" xfId="2246"/>
    <cellStyle name="Ênfase5 2 6" xfId="2247"/>
    <cellStyle name="Ênfase5 2 7" xfId="2248"/>
    <cellStyle name="Ênfase5 2 8" xfId="2249"/>
    <cellStyle name="Ênfase5 2 9" xfId="2250"/>
    <cellStyle name="Ênfase5 20" xfId="2251"/>
    <cellStyle name="Ênfase5 21" xfId="2252"/>
    <cellStyle name="Ênfase5 22" xfId="2253"/>
    <cellStyle name="Ênfase5 23" xfId="2254"/>
    <cellStyle name="Ênfase5 24" xfId="2255"/>
    <cellStyle name="Ênfase5 25" xfId="2256"/>
    <cellStyle name="Ênfase5 26" xfId="2257"/>
    <cellStyle name="Ênfase5 27" xfId="2258"/>
    <cellStyle name="Ênfase5 28" xfId="2259"/>
    <cellStyle name="Ênfase5 29" xfId="2260"/>
    <cellStyle name="Ênfase5 3" xfId="2261"/>
    <cellStyle name="Ênfase5 30" xfId="2262"/>
    <cellStyle name="Ênfase5 31" xfId="2263"/>
    <cellStyle name="Ênfase5 32" xfId="2264"/>
    <cellStyle name="Ênfase5 33" xfId="2265"/>
    <cellStyle name="Ênfase5 34" xfId="2266"/>
    <cellStyle name="Ênfase5 35" xfId="2267"/>
    <cellStyle name="Ênfase5 4" xfId="2268"/>
    <cellStyle name="Ênfase5 5" xfId="2269"/>
    <cellStyle name="Ênfase5 6" xfId="2270"/>
    <cellStyle name="Ênfase5 7" xfId="2271"/>
    <cellStyle name="Ênfase5 8" xfId="2272"/>
    <cellStyle name="Ênfase5 9" xfId="2273"/>
    <cellStyle name="Ênfase6 10" xfId="2274"/>
    <cellStyle name="Ênfase6 11" xfId="2275"/>
    <cellStyle name="Ênfase6 12" xfId="2276"/>
    <cellStyle name="Ênfase6 13" xfId="2277"/>
    <cellStyle name="Ênfase6 14" xfId="2278"/>
    <cellStyle name="Ênfase6 15" xfId="2279"/>
    <cellStyle name="Ênfase6 16" xfId="2280"/>
    <cellStyle name="Ênfase6 17" xfId="2281"/>
    <cellStyle name="Ênfase6 18" xfId="2282"/>
    <cellStyle name="Ênfase6 19" xfId="2283"/>
    <cellStyle name="Ênfase6 2" xfId="2284"/>
    <cellStyle name="Ênfase6 2 10" xfId="2285"/>
    <cellStyle name="Ênfase6 2 11" xfId="2286"/>
    <cellStyle name="Ênfase6 2 12" xfId="2287"/>
    <cellStyle name="Ênfase6 2 13" xfId="2288"/>
    <cellStyle name="Ênfase6 2 14" xfId="2289"/>
    <cellStyle name="Ênfase6 2 15" xfId="2290"/>
    <cellStyle name="Ênfase6 2 16" xfId="2291"/>
    <cellStyle name="Ênfase6 2 17" xfId="2292"/>
    <cellStyle name="Ênfase6 2 18" xfId="2293"/>
    <cellStyle name="Ênfase6 2 19" xfId="2294"/>
    <cellStyle name="Ênfase6 2 2" xfId="2295"/>
    <cellStyle name="Ênfase6 2 20" xfId="2296"/>
    <cellStyle name="Ênfase6 2 21" xfId="2297"/>
    <cellStyle name="Ênfase6 2 22" xfId="2298"/>
    <cellStyle name="Ênfase6 2 23" xfId="2299"/>
    <cellStyle name="Ênfase6 2 24" xfId="2300"/>
    <cellStyle name="Ênfase6 2 25" xfId="2301"/>
    <cellStyle name="Ênfase6 2 26" xfId="2302"/>
    <cellStyle name="Ênfase6 2 27" xfId="2303"/>
    <cellStyle name="Ênfase6 2 28" xfId="2304"/>
    <cellStyle name="Ênfase6 2 29" xfId="2305"/>
    <cellStyle name="Ênfase6 2 3" xfId="2306"/>
    <cellStyle name="Ênfase6 2 30" xfId="2307"/>
    <cellStyle name="Ênfase6 2 31" xfId="2308"/>
    <cellStyle name="Ênfase6 2 32" xfId="2309"/>
    <cellStyle name="Ênfase6 2 33" xfId="2310"/>
    <cellStyle name="Ênfase6 2 34" xfId="2311"/>
    <cellStyle name="Ênfase6 2 4" xfId="2312"/>
    <cellStyle name="Ênfase6 2 5" xfId="2313"/>
    <cellStyle name="Ênfase6 2 6" xfId="2314"/>
    <cellStyle name="Ênfase6 2 7" xfId="2315"/>
    <cellStyle name="Ênfase6 2 8" xfId="2316"/>
    <cellStyle name="Ênfase6 2 9" xfId="2317"/>
    <cellStyle name="Ênfase6 20" xfId="2318"/>
    <cellStyle name="Ênfase6 21" xfId="2319"/>
    <cellStyle name="Ênfase6 22" xfId="2320"/>
    <cellStyle name="Ênfase6 23" xfId="2321"/>
    <cellStyle name="Ênfase6 24" xfId="2322"/>
    <cellStyle name="Ênfase6 25" xfId="2323"/>
    <cellStyle name="Ênfase6 26" xfId="2324"/>
    <cellStyle name="Ênfase6 27" xfId="2325"/>
    <cellStyle name="Ênfase6 28" xfId="2326"/>
    <cellStyle name="Ênfase6 29" xfId="2327"/>
    <cellStyle name="Ênfase6 3" xfId="2328"/>
    <cellStyle name="Ênfase6 30" xfId="2329"/>
    <cellStyle name="Ênfase6 31" xfId="2330"/>
    <cellStyle name="Ênfase6 32" xfId="2331"/>
    <cellStyle name="Ênfase6 33" xfId="2332"/>
    <cellStyle name="Ênfase6 34" xfId="2333"/>
    <cellStyle name="Ênfase6 35" xfId="2334"/>
    <cellStyle name="Ênfase6 4" xfId="2335"/>
    <cellStyle name="Ênfase6 5" xfId="2336"/>
    <cellStyle name="Ênfase6 6" xfId="2337"/>
    <cellStyle name="Ênfase6 7" xfId="2338"/>
    <cellStyle name="Ênfase6 8" xfId="2339"/>
    <cellStyle name="Ênfase6 9" xfId="2340"/>
    <cellStyle name="Entrada 10" xfId="2341"/>
    <cellStyle name="Entrada 11" xfId="2342"/>
    <cellStyle name="Entrada 12" xfId="2343"/>
    <cellStyle name="Entrada 13" xfId="2344"/>
    <cellStyle name="Entrada 14" xfId="2345"/>
    <cellStyle name="Entrada 15" xfId="2346"/>
    <cellStyle name="Entrada 16" xfId="2347"/>
    <cellStyle name="Entrada 17" xfId="2348"/>
    <cellStyle name="Entrada 18" xfId="2349"/>
    <cellStyle name="Entrada 19" xfId="2350"/>
    <cellStyle name="Entrada 2" xfId="2351"/>
    <cellStyle name="Entrada 2 10" xfId="2352"/>
    <cellStyle name="Entrada 2 11" xfId="2353"/>
    <cellStyle name="Entrada 2 12" xfId="2354"/>
    <cellStyle name="Entrada 2 13" xfId="2355"/>
    <cellStyle name="Entrada 2 14" xfId="2356"/>
    <cellStyle name="Entrada 2 15" xfId="2357"/>
    <cellStyle name="Entrada 2 16" xfId="2358"/>
    <cellStyle name="Entrada 2 17" xfId="2359"/>
    <cellStyle name="Entrada 2 18" xfId="2360"/>
    <cellStyle name="Entrada 2 19" xfId="2361"/>
    <cellStyle name="Entrada 2 2" xfId="2362"/>
    <cellStyle name="Entrada 2 20" xfId="2363"/>
    <cellStyle name="Entrada 2 21" xfId="2364"/>
    <cellStyle name="Entrada 2 22" xfId="2365"/>
    <cellStyle name="Entrada 2 23" xfId="2366"/>
    <cellStyle name="Entrada 2 24" xfId="2367"/>
    <cellStyle name="Entrada 2 25" xfId="2368"/>
    <cellStyle name="Entrada 2 26" xfId="2369"/>
    <cellStyle name="Entrada 2 27" xfId="2370"/>
    <cellStyle name="Entrada 2 28" xfId="2371"/>
    <cellStyle name="Entrada 2 29" xfId="2372"/>
    <cellStyle name="Entrada 2 3" xfId="2373"/>
    <cellStyle name="Entrada 2 30" xfId="2374"/>
    <cellStyle name="Entrada 2 31" xfId="2375"/>
    <cellStyle name="Entrada 2 32" xfId="2376"/>
    <cellStyle name="Entrada 2 33" xfId="2377"/>
    <cellStyle name="Entrada 2 34" xfId="2378"/>
    <cellStyle name="Entrada 2 4" xfId="2379"/>
    <cellStyle name="Entrada 2 5" xfId="2380"/>
    <cellStyle name="Entrada 2 6" xfId="2381"/>
    <cellStyle name="Entrada 2 7" xfId="2382"/>
    <cellStyle name="Entrada 2 8" xfId="2383"/>
    <cellStyle name="Entrada 2 9" xfId="2384"/>
    <cellStyle name="Entrada 20" xfId="2385"/>
    <cellStyle name="Entrada 21" xfId="2386"/>
    <cellStyle name="Entrada 22" xfId="2387"/>
    <cellStyle name="Entrada 23" xfId="2388"/>
    <cellStyle name="Entrada 24" xfId="2389"/>
    <cellStyle name="Entrada 25" xfId="2390"/>
    <cellStyle name="Entrada 26" xfId="2391"/>
    <cellStyle name="Entrada 27" xfId="2392"/>
    <cellStyle name="Entrada 28" xfId="2393"/>
    <cellStyle name="Entrada 29" xfId="2394"/>
    <cellStyle name="Entrada 3" xfId="2395"/>
    <cellStyle name="Entrada 30" xfId="2396"/>
    <cellStyle name="Entrada 31" xfId="2397"/>
    <cellStyle name="Entrada 32" xfId="2398"/>
    <cellStyle name="Entrada 33" xfId="2399"/>
    <cellStyle name="Entrada 34" xfId="2400"/>
    <cellStyle name="Entrada 35" xfId="2401"/>
    <cellStyle name="Entrada 4" xfId="2402"/>
    <cellStyle name="Entrada 5" xfId="2403"/>
    <cellStyle name="Entrada 6" xfId="2404"/>
    <cellStyle name="Entrada 7" xfId="2405"/>
    <cellStyle name="Entrada 8" xfId="2406"/>
    <cellStyle name="Entrada 9" xfId="2407"/>
    <cellStyle name="Estilo 1" xfId="2408"/>
    <cellStyle name="Estilo 1 2" xfId="2409"/>
    <cellStyle name="Estilo 1 2 10" xfId="2410"/>
    <cellStyle name="Estilo 1 2 11" xfId="2411"/>
    <cellStyle name="Estilo 1 2 12" xfId="2412"/>
    <cellStyle name="Estilo 1 2 13" xfId="2413"/>
    <cellStyle name="Estilo 1 2 14" xfId="2414"/>
    <cellStyle name="Estilo 1 2 15" xfId="2415"/>
    <cellStyle name="Estilo 1 2 16" xfId="2416"/>
    <cellStyle name="Estilo 1 2 17" xfId="2417"/>
    <cellStyle name="Estilo 1 2 18" xfId="2418"/>
    <cellStyle name="Estilo 1 2 19" xfId="2419"/>
    <cellStyle name="Estilo 1 2 2" xfId="2420"/>
    <cellStyle name="Estilo 1 2 20" xfId="2421"/>
    <cellStyle name="Estilo 1 2 21" xfId="2422"/>
    <cellStyle name="Estilo 1 2 3" xfId="2423"/>
    <cellStyle name="Estilo 1 2 4" xfId="2424"/>
    <cellStyle name="Estilo 1 2 5" xfId="2425"/>
    <cellStyle name="Estilo 1 2 6" xfId="2426"/>
    <cellStyle name="Estilo 1 2 7" xfId="2427"/>
    <cellStyle name="Estilo 1 2 8" xfId="2428"/>
    <cellStyle name="Estilo 1 2 9" xfId="2429"/>
    <cellStyle name="Estilo 1 3" xfId="2430"/>
    <cellStyle name="Estilo 1 3 10" xfId="2431"/>
    <cellStyle name="Estilo 1 3 11" xfId="2432"/>
    <cellStyle name="Estilo 1 3 12" xfId="2433"/>
    <cellStyle name="Estilo 1 3 13" xfId="2434"/>
    <cellStyle name="Estilo 1 3 14" xfId="2435"/>
    <cellStyle name="Estilo 1 3 15" xfId="2436"/>
    <cellStyle name="Estilo 1 3 16" xfId="2437"/>
    <cellStyle name="Estilo 1 3 17" xfId="2438"/>
    <cellStyle name="Estilo 1 3 18" xfId="2439"/>
    <cellStyle name="Estilo 1 3 19" xfId="2440"/>
    <cellStyle name="Estilo 1 3 2" xfId="2441"/>
    <cellStyle name="Estilo 1 3 20" xfId="2442"/>
    <cellStyle name="Estilo 1 3 21" xfId="2443"/>
    <cellStyle name="Estilo 1 3 3" xfId="2444"/>
    <cellStyle name="Estilo 1 3 4" xfId="2445"/>
    <cellStyle name="Estilo 1 3 5" xfId="2446"/>
    <cellStyle name="Estilo 1 3 6" xfId="2447"/>
    <cellStyle name="Estilo 1 3 7" xfId="2448"/>
    <cellStyle name="Estilo 1 3 8" xfId="2449"/>
    <cellStyle name="Estilo 1 3 9" xfId="2450"/>
    <cellStyle name="Estilo 1 4" xfId="2451"/>
    <cellStyle name="Estilo 1 4 2" xfId="2452"/>
    <cellStyle name="Estilo 1 5" xfId="2453"/>
    <cellStyle name="Estilo 1 5 2" xfId="2454"/>
    <cellStyle name="Estilo 1 6" xfId="2455"/>
    <cellStyle name="Estilo 1 7" xfId="2456"/>
    <cellStyle name="Estilo 1_credito por risco" xfId="2457"/>
    <cellStyle name="Euro" xfId="2458"/>
    <cellStyle name="Euro 2" xfId="2459"/>
    <cellStyle name="Euro 2 2" xfId="2460"/>
    <cellStyle name="Euro 2 3" xfId="2461"/>
    <cellStyle name="Euro 2_Entrada de Dados" xfId="2462"/>
    <cellStyle name="Euro 3" xfId="2463"/>
    <cellStyle name="Euro 3 2" xfId="2464"/>
    <cellStyle name="Euro 3_Entrada de Dados" xfId="2465"/>
    <cellStyle name="Euro 4" xfId="2466"/>
    <cellStyle name="Euro 4 2" xfId="2467"/>
    <cellStyle name="Euro 4_Entrada de Dados" xfId="2468"/>
    <cellStyle name="Euro 5" xfId="2469"/>
    <cellStyle name="Euro 5 2" xfId="2470"/>
    <cellStyle name="Euro 5_Entrada de Dados" xfId="2471"/>
    <cellStyle name="Euro 6" xfId="2472"/>
    <cellStyle name="Euro 6 2" xfId="2473"/>
    <cellStyle name="Euro 6_Entrada de Dados" xfId="2474"/>
    <cellStyle name="Euro 7" xfId="2475"/>
    <cellStyle name="Euro 7 2" xfId="2476"/>
    <cellStyle name="Euro 7_Entrada de Dados" xfId="2477"/>
    <cellStyle name="Euro 8" xfId="2478"/>
    <cellStyle name="Euro_Cálculo NIM Mensal" xfId="2479"/>
    <cellStyle name="Explanatory Text" xfId="2480"/>
    <cellStyle name="Fixo" xfId="2481"/>
    <cellStyle name="Good" xfId="2482"/>
    <cellStyle name="greyed" xfId="2483"/>
    <cellStyle name="Heading 1" xfId="2484"/>
    <cellStyle name="Heading 2" xfId="2485"/>
    <cellStyle name="Heading 3" xfId="2486"/>
    <cellStyle name="Heading 4" xfId="2487"/>
    <cellStyle name="HeadingTable" xfId="2488"/>
    <cellStyle name="highlightExposure" xfId="2489"/>
    <cellStyle name="highlightText" xfId="2490"/>
    <cellStyle name="Historicals" xfId="2491"/>
    <cellStyle name="Incorreto 10" xfId="2492"/>
    <cellStyle name="Incorreto 11" xfId="2493"/>
    <cellStyle name="Incorreto 12" xfId="2494"/>
    <cellStyle name="Incorreto 13" xfId="2495"/>
    <cellStyle name="Incorreto 14" xfId="2496"/>
    <cellStyle name="Incorreto 15" xfId="2497"/>
    <cellStyle name="Incorreto 16" xfId="2498"/>
    <cellStyle name="Incorreto 17" xfId="2499"/>
    <cellStyle name="Incorreto 18" xfId="2500"/>
    <cellStyle name="Incorreto 19" xfId="2501"/>
    <cellStyle name="Incorreto 2" xfId="2502"/>
    <cellStyle name="Incorreto 2 10" xfId="2503"/>
    <cellStyle name="Incorreto 2 11" xfId="2504"/>
    <cellStyle name="Incorreto 2 12" xfId="2505"/>
    <cellStyle name="Incorreto 2 13" xfId="2506"/>
    <cellStyle name="Incorreto 2 14" xfId="2507"/>
    <cellStyle name="Incorreto 2 15" xfId="2508"/>
    <cellStyle name="Incorreto 2 16" xfId="2509"/>
    <cellStyle name="Incorreto 2 17" xfId="2510"/>
    <cellStyle name="Incorreto 2 18" xfId="2511"/>
    <cellStyle name="Incorreto 2 19" xfId="2512"/>
    <cellStyle name="Incorreto 2 2" xfId="2513"/>
    <cellStyle name="Incorreto 2 20" xfId="2514"/>
    <cellStyle name="Incorreto 2 21" xfId="2515"/>
    <cellStyle name="Incorreto 2 22" xfId="2516"/>
    <cellStyle name="Incorreto 2 23" xfId="2517"/>
    <cellStyle name="Incorreto 2 24" xfId="2518"/>
    <cellStyle name="Incorreto 2 25" xfId="2519"/>
    <cellStyle name="Incorreto 2 26" xfId="2520"/>
    <cellStyle name="Incorreto 2 27" xfId="2521"/>
    <cellStyle name="Incorreto 2 28" xfId="2522"/>
    <cellStyle name="Incorreto 2 29" xfId="2523"/>
    <cellStyle name="Incorreto 2 3" xfId="2524"/>
    <cellStyle name="Incorreto 2 30" xfId="2525"/>
    <cellStyle name="Incorreto 2 31" xfId="2526"/>
    <cellStyle name="Incorreto 2 32" xfId="2527"/>
    <cellStyle name="Incorreto 2 33" xfId="2528"/>
    <cellStyle name="Incorreto 2 34" xfId="2529"/>
    <cellStyle name="Incorreto 2 4" xfId="2530"/>
    <cellStyle name="Incorreto 2 5" xfId="2531"/>
    <cellStyle name="Incorreto 2 6" xfId="2532"/>
    <cellStyle name="Incorreto 2 7" xfId="2533"/>
    <cellStyle name="Incorreto 2 8" xfId="2534"/>
    <cellStyle name="Incorreto 2 9" xfId="2535"/>
    <cellStyle name="Incorreto 20" xfId="2536"/>
    <cellStyle name="Incorreto 21" xfId="2537"/>
    <cellStyle name="Incorreto 22" xfId="2538"/>
    <cellStyle name="Incorreto 23" xfId="2539"/>
    <cellStyle name="Incorreto 24" xfId="2540"/>
    <cellStyle name="Incorreto 25" xfId="2541"/>
    <cellStyle name="Incorreto 26" xfId="2542"/>
    <cellStyle name="Incorreto 27" xfId="2543"/>
    <cellStyle name="Incorreto 28" xfId="2544"/>
    <cellStyle name="Incorreto 29" xfId="2545"/>
    <cellStyle name="Incorreto 3" xfId="2546"/>
    <cellStyle name="Incorreto 30" xfId="2547"/>
    <cellStyle name="Incorreto 31" xfId="2548"/>
    <cellStyle name="Incorreto 32" xfId="2549"/>
    <cellStyle name="Incorreto 33" xfId="2550"/>
    <cellStyle name="Incorreto 34" xfId="2551"/>
    <cellStyle name="Incorreto 35" xfId="2552"/>
    <cellStyle name="Incorreto 4" xfId="2553"/>
    <cellStyle name="Incorreto 5" xfId="2554"/>
    <cellStyle name="Incorreto 6" xfId="2555"/>
    <cellStyle name="Incorreto 7" xfId="2556"/>
    <cellStyle name="Incorreto 8" xfId="2557"/>
    <cellStyle name="Incorreto 9" xfId="2558"/>
    <cellStyle name="Indefinido" xfId="2559"/>
    <cellStyle name="Indefinido 2" xfId="2560"/>
    <cellStyle name="Indefinido 2 2" xfId="2561"/>
    <cellStyle name="Indefinido 3" xfId="2562"/>
    <cellStyle name="Indefinido 3 2" xfId="2563"/>
    <cellStyle name="Indefinido 4" xfId="2564"/>
    <cellStyle name="Indefinido 4 2" xfId="2565"/>
    <cellStyle name="Indefinido 5" xfId="2566"/>
    <cellStyle name="Indefinido 5 2" xfId="2567"/>
    <cellStyle name="Indefinido_Carteira de Crédito" xfId="2568"/>
    <cellStyle name="Input" xfId="2569"/>
    <cellStyle name="inputExposure" xfId="2570"/>
    <cellStyle name="JOIA" xfId="2571"/>
    <cellStyle name="jpm standard" xfId="2572"/>
    <cellStyle name="Linked Cell" xfId="2573"/>
    <cellStyle name="Millares [0]_elim biba 12-05" xfId="2574"/>
    <cellStyle name="Millares_biba caidas 300" xfId="2575"/>
    <cellStyle name="mmm/aa" xfId="2576"/>
    <cellStyle name="Moeda 2" xfId="2577"/>
    <cellStyle name="morgan % form" xfId="2578"/>
    <cellStyle name="Morgan assump" xfId="2579"/>
    <cellStyle name="Morgan assumptions" xfId="2580"/>
    <cellStyle name="Morgan formula" xfId="2581"/>
    <cellStyle name="morgan formulas" xfId="2582"/>
    <cellStyle name="Morgan pct assump" xfId="2583"/>
    <cellStyle name="Morgan percent formula" xfId="2584"/>
    <cellStyle name="Neutra 10" xfId="2585"/>
    <cellStyle name="Neutra 11" xfId="2586"/>
    <cellStyle name="Neutra 12" xfId="2587"/>
    <cellStyle name="Neutra 13" xfId="2588"/>
    <cellStyle name="Neutra 14" xfId="2589"/>
    <cellStyle name="Neutra 15" xfId="2590"/>
    <cellStyle name="Neutra 16" xfId="2591"/>
    <cellStyle name="Neutra 17" xfId="2592"/>
    <cellStyle name="Neutra 18" xfId="2593"/>
    <cellStyle name="Neutra 19" xfId="2594"/>
    <cellStyle name="Neutra 2" xfId="2595"/>
    <cellStyle name="Neutra 2 10" xfId="2596"/>
    <cellStyle name="Neutra 2 11" xfId="2597"/>
    <cellStyle name="Neutra 2 12" xfId="2598"/>
    <cellStyle name="Neutra 2 13" xfId="2599"/>
    <cellStyle name="Neutra 2 14" xfId="2600"/>
    <cellStyle name="Neutra 2 15" xfId="2601"/>
    <cellStyle name="Neutra 2 16" xfId="2602"/>
    <cellStyle name="Neutra 2 17" xfId="2603"/>
    <cellStyle name="Neutra 2 18" xfId="2604"/>
    <cellStyle name="Neutra 2 19" xfId="2605"/>
    <cellStyle name="Neutra 2 2" xfId="2606"/>
    <cellStyle name="Neutra 2 20" xfId="2607"/>
    <cellStyle name="Neutra 2 21" xfId="2608"/>
    <cellStyle name="Neutra 2 22" xfId="2609"/>
    <cellStyle name="Neutra 2 23" xfId="2610"/>
    <cellStyle name="Neutra 2 24" xfId="2611"/>
    <cellStyle name="Neutra 2 25" xfId="2612"/>
    <cellStyle name="Neutra 2 26" xfId="2613"/>
    <cellStyle name="Neutra 2 27" xfId="2614"/>
    <cellStyle name="Neutra 2 28" xfId="2615"/>
    <cellStyle name="Neutra 2 29" xfId="2616"/>
    <cellStyle name="Neutra 2 3" xfId="2617"/>
    <cellStyle name="Neutra 2 30" xfId="2618"/>
    <cellStyle name="Neutra 2 31" xfId="2619"/>
    <cellStyle name="Neutra 2 32" xfId="2620"/>
    <cellStyle name="Neutra 2 33" xfId="2621"/>
    <cellStyle name="Neutra 2 34" xfId="2622"/>
    <cellStyle name="Neutra 2 4" xfId="2623"/>
    <cellStyle name="Neutra 2 5" xfId="2624"/>
    <cellStyle name="Neutra 2 6" xfId="2625"/>
    <cellStyle name="Neutra 2 7" xfId="2626"/>
    <cellStyle name="Neutra 2 8" xfId="2627"/>
    <cellStyle name="Neutra 2 9" xfId="2628"/>
    <cellStyle name="Neutra 20" xfId="2629"/>
    <cellStyle name="Neutra 21" xfId="2630"/>
    <cellStyle name="Neutra 22" xfId="2631"/>
    <cellStyle name="Neutra 23" xfId="2632"/>
    <cellStyle name="Neutra 24" xfId="2633"/>
    <cellStyle name="Neutra 25" xfId="2634"/>
    <cellStyle name="Neutra 26" xfId="2635"/>
    <cellStyle name="Neutra 27" xfId="2636"/>
    <cellStyle name="Neutra 28" xfId="2637"/>
    <cellStyle name="Neutra 29" xfId="2638"/>
    <cellStyle name="Neutra 3" xfId="2639"/>
    <cellStyle name="Neutra 30" xfId="2640"/>
    <cellStyle name="Neutra 31" xfId="2641"/>
    <cellStyle name="Neutra 32" xfId="2642"/>
    <cellStyle name="Neutra 33" xfId="2643"/>
    <cellStyle name="Neutra 34" xfId="2644"/>
    <cellStyle name="Neutra 35" xfId="2645"/>
    <cellStyle name="Neutra 4" xfId="2646"/>
    <cellStyle name="Neutra 5" xfId="2647"/>
    <cellStyle name="Neutra 6" xfId="2648"/>
    <cellStyle name="Neutra 7" xfId="2649"/>
    <cellStyle name="Neutra 8" xfId="2650"/>
    <cellStyle name="Neutra 9" xfId="2651"/>
    <cellStyle name="Neutral" xfId="2652"/>
    <cellStyle name="Normal" xfId="0" builtinId="0"/>
    <cellStyle name="Normal 10" xfId="2653"/>
    <cellStyle name="Normal 10 2" xfId="2654"/>
    <cellStyle name="Normal 10 3" xfId="2655"/>
    <cellStyle name="Normal 10 4" xfId="2656"/>
    <cellStyle name="Normal 11" xfId="2657"/>
    <cellStyle name="Normal 11 2" xfId="2658"/>
    <cellStyle name="Normal 11 2 2" xfId="2659"/>
    <cellStyle name="Normal 11 3" xfId="2660"/>
    <cellStyle name="Normal 11 3 2" xfId="2661"/>
    <cellStyle name="Normal 11 4" xfId="2662"/>
    <cellStyle name="Normal 11 5" xfId="2663"/>
    <cellStyle name="Normal 12" xfId="2664"/>
    <cellStyle name="Normal 12 2" xfId="2665"/>
    <cellStyle name="Normal 12 3" xfId="2666"/>
    <cellStyle name="Normal 12 4" xfId="2667"/>
    <cellStyle name="Normal 13" xfId="2668"/>
    <cellStyle name="Normal 13 2" xfId="2669"/>
    <cellStyle name="Normal 13 2 2" xfId="2670"/>
    <cellStyle name="Normal 13 3" xfId="2671"/>
    <cellStyle name="Normal 13 4" xfId="2672"/>
    <cellStyle name="Normal 14" xfId="2673"/>
    <cellStyle name="Normal 14 2" xfId="2674"/>
    <cellStyle name="Normal 14 3" xfId="2675"/>
    <cellStyle name="Normal 14 4" xfId="2676"/>
    <cellStyle name="Normal 15" xfId="2677"/>
    <cellStyle name="Normal 15 2" xfId="2678"/>
    <cellStyle name="Normal 15 2 2" xfId="2679"/>
    <cellStyle name="Normal 15 3" xfId="2680"/>
    <cellStyle name="Normal 15 4" xfId="2681"/>
    <cellStyle name="Normal 16" xfId="2682"/>
    <cellStyle name="Normal 16 2" xfId="2683"/>
    <cellStyle name="Normal 16 3" xfId="2684"/>
    <cellStyle name="Normal 16 4" xfId="2685"/>
    <cellStyle name="Normal 17" xfId="2686"/>
    <cellStyle name="Normal 17 2" xfId="2687"/>
    <cellStyle name="Normal 17 2 2" xfId="2688"/>
    <cellStyle name="Normal 17 3" xfId="2689"/>
    <cellStyle name="Normal 17 4" xfId="2690"/>
    <cellStyle name="Normal 18" xfId="2691"/>
    <cellStyle name="Normal 19" xfId="2692"/>
    <cellStyle name="Normal 19 2" xfId="2693"/>
    <cellStyle name="Normal 19 2 2" xfId="2694"/>
    <cellStyle name="Normal 2" xfId="2695"/>
    <cellStyle name="Normal 2 10" xfId="2696"/>
    <cellStyle name="Normal 2 10 2" xfId="2697"/>
    <cellStyle name="Normal 2 11" xfId="2698"/>
    <cellStyle name="Normal 2 11 2" xfId="2699"/>
    <cellStyle name="Normal 2 11 3" xfId="2700"/>
    <cellStyle name="Normal 2 12" xfId="2701"/>
    <cellStyle name="Normal 2 12 2" xfId="2702"/>
    <cellStyle name="Normal 2 12 3" xfId="2703"/>
    <cellStyle name="Normal 2 13" xfId="2704"/>
    <cellStyle name="Normal 2 13 2" xfId="2705"/>
    <cellStyle name="Normal 2 13 3" xfId="2706"/>
    <cellStyle name="Normal 2 14" xfId="2707"/>
    <cellStyle name="Normal 2 14 2" xfId="2708"/>
    <cellStyle name="Normal 2 14 3" xfId="2709"/>
    <cellStyle name="Normal 2 15" xfId="2710"/>
    <cellStyle name="Normal 2 15 2" xfId="2711"/>
    <cellStyle name="Normal 2 15 3" xfId="2712"/>
    <cellStyle name="Normal 2 16" xfId="2713"/>
    <cellStyle name="Normal 2 16 2" xfId="2714"/>
    <cellStyle name="Normal 2 16 3" xfId="2715"/>
    <cellStyle name="Normal 2 17" xfId="2716"/>
    <cellStyle name="Normal 2 17 2" xfId="2717"/>
    <cellStyle name="Normal 2 17 3" xfId="2718"/>
    <cellStyle name="Normal 2 18" xfId="2719"/>
    <cellStyle name="Normal 2 18 2" xfId="2720"/>
    <cellStyle name="Normal 2 18 3" xfId="2721"/>
    <cellStyle name="Normal 2 19" xfId="2722"/>
    <cellStyle name="Normal 2 19 2" xfId="2723"/>
    <cellStyle name="Normal 2 19 3" xfId="2724"/>
    <cellStyle name="Normal 2 2" xfId="2725"/>
    <cellStyle name="Normal 2 2 2" xfId="2726"/>
    <cellStyle name="Normal 2 2 2 2" xfId="2727"/>
    <cellStyle name="Normal 2 2 2 2 2" xfId="2728"/>
    <cellStyle name="Normal 2 2 2 3" xfId="2729"/>
    <cellStyle name="Normal 2 2 2 4" xfId="2730"/>
    <cellStyle name="Normal 2 2 2 5" xfId="2731"/>
    <cellStyle name="Normal 2 2 3" xfId="2732"/>
    <cellStyle name="Normal 2 2 3 2" xfId="2733"/>
    <cellStyle name="Normal 2 2 4" xfId="2734"/>
    <cellStyle name="Normal 2 2 5" xfId="2735"/>
    <cellStyle name="Normal 2 20" xfId="2736"/>
    <cellStyle name="Normal 2 20 2" xfId="2737"/>
    <cellStyle name="Normal 2 20 3" xfId="2738"/>
    <cellStyle name="Normal 2 21" xfId="2739"/>
    <cellStyle name="Normal 2 21 2" xfId="2740"/>
    <cellStyle name="Normal 2 21 3" xfId="2741"/>
    <cellStyle name="Normal 2 22" xfId="2742"/>
    <cellStyle name="Normal 2 23" xfId="2743"/>
    <cellStyle name="Normal 2 24" xfId="2744"/>
    <cellStyle name="Normal 2 24 2" xfId="2745"/>
    <cellStyle name="Normal 2 24 2 2" xfId="4"/>
    <cellStyle name="Normal 2 24 2 2 2" xfId="2746"/>
    <cellStyle name="Normal 2 25" xfId="2747"/>
    <cellStyle name="Normal 2 26" xfId="2748"/>
    <cellStyle name="Normal 2 27" xfId="2749"/>
    <cellStyle name="Normal 2 28" xfId="2750"/>
    <cellStyle name="Normal 2 29" xfId="2751"/>
    <cellStyle name="Normal 2 3" xfId="2752"/>
    <cellStyle name="Normal 2 3 2" xfId="2753"/>
    <cellStyle name="Normal 2 3 3" xfId="2754"/>
    <cellStyle name="Normal 2 30" xfId="2755"/>
    <cellStyle name="Normal 2 31" xfId="2756"/>
    <cellStyle name="Normal 2 32" xfId="2757"/>
    <cellStyle name="Normal 2 33" xfId="2758"/>
    <cellStyle name="Normal 2 34" xfId="2759"/>
    <cellStyle name="Normal 2 35" xfId="2760"/>
    <cellStyle name="Normal 2 36" xfId="2761"/>
    <cellStyle name="Normal 2 37" xfId="2762"/>
    <cellStyle name="Normal 2 38" xfId="2763"/>
    <cellStyle name="Normal 2 39" xfId="2764"/>
    <cellStyle name="Normal 2 4" xfId="2765"/>
    <cellStyle name="Normal 2 4 2" xfId="2766"/>
    <cellStyle name="Normal 2 4 3" xfId="2767"/>
    <cellStyle name="Normal 2 5" xfId="2768"/>
    <cellStyle name="Normal 2 5 2" xfId="2769"/>
    <cellStyle name="Normal 2 5 3" xfId="2770"/>
    <cellStyle name="Normal 2 6" xfId="2771"/>
    <cellStyle name="Normal 2 6 2" xfId="2772"/>
    <cellStyle name="Normal 2 6 3" xfId="2773"/>
    <cellStyle name="Normal 2 7" xfId="2774"/>
    <cellStyle name="Normal 2 7 2" xfId="2775"/>
    <cellStyle name="Normal 2 7 3" xfId="2776"/>
    <cellStyle name="Normal 2 8" xfId="2777"/>
    <cellStyle name="Normal 2 8 2" xfId="2778"/>
    <cellStyle name="Normal 2 8 3" xfId="2779"/>
    <cellStyle name="Normal 2 9" xfId="2780"/>
    <cellStyle name="Normal 2 9 2" xfId="2781"/>
    <cellStyle name="Normal 2 9 3" xfId="2782"/>
    <cellStyle name="Normal 2_BasiléiaIIConef" xfId="2783"/>
    <cellStyle name="Normal 20" xfId="2784"/>
    <cellStyle name="Normal 20 2" xfId="2785"/>
    <cellStyle name="Normal 21" xfId="2786"/>
    <cellStyle name="Normal 21 2" xfId="2787"/>
    <cellStyle name="Normal 21 2 2" xfId="2788"/>
    <cellStyle name="Normal 22" xfId="2789"/>
    <cellStyle name="Normal 23" xfId="2790"/>
    <cellStyle name="Normal 24" xfId="2791"/>
    <cellStyle name="Normal 25" xfId="2792"/>
    <cellStyle name="Normal 26" xfId="2793"/>
    <cellStyle name="Normal 27" xfId="2794"/>
    <cellStyle name="Normal 28" xfId="2795"/>
    <cellStyle name="Normal 29" xfId="2796"/>
    <cellStyle name="Normal 3" xfId="2797"/>
    <cellStyle name="Normal 3 10" xfId="2798"/>
    <cellStyle name="Normal 3 11" xfId="2799"/>
    <cellStyle name="Normal 3 12" xfId="2800"/>
    <cellStyle name="Normal 3 13" xfId="2801"/>
    <cellStyle name="Normal 3 14" xfId="2802"/>
    <cellStyle name="Normal 3 15" xfId="2803"/>
    <cellStyle name="Normal 3 16" xfId="2804"/>
    <cellStyle name="Normal 3 17" xfId="2805"/>
    <cellStyle name="Normal 3 18" xfId="2806"/>
    <cellStyle name="Normal 3 19" xfId="2807"/>
    <cellStyle name="Normal 3 2" xfId="2808"/>
    <cellStyle name="Normal 3 2 2" xfId="2809"/>
    <cellStyle name="Normal 3 2 3" xfId="2810"/>
    <cellStyle name="Normal 3 20" xfId="2811"/>
    <cellStyle name="Normal 3 21" xfId="2812"/>
    <cellStyle name="Normal 3 22" xfId="2813"/>
    <cellStyle name="Normal 3 23" xfId="2814"/>
    <cellStyle name="Normal 3 24" xfId="2815"/>
    <cellStyle name="Normal 3 25" xfId="2816"/>
    <cellStyle name="Normal 3 26" xfId="2817"/>
    <cellStyle name="Normal 3 27" xfId="2818"/>
    <cellStyle name="Normal 3 28" xfId="2819"/>
    <cellStyle name="Normal 3 29" xfId="2820"/>
    <cellStyle name="Normal 3 3" xfId="2821"/>
    <cellStyle name="Normal 3 30" xfId="2822"/>
    <cellStyle name="Normal 3 31" xfId="2823"/>
    <cellStyle name="Normal 3 32" xfId="2824"/>
    <cellStyle name="Normal 3 33" xfId="2825"/>
    <cellStyle name="Normal 3 34" xfId="2826"/>
    <cellStyle name="Normal 3 35" xfId="2827"/>
    <cellStyle name="Normal 3 36" xfId="2828"/>
    <cellStyle name="Normal 3 37" xfId="2829"/>
    <cellStyle name="Normal 3 37 2" xfId="2830"/>
    <cellStyle name="Normal 3 37 3" xfId="2831"/>
    <cellStyle name="Normal 3 38" xfId="2832"/>
    <cellStyle name="Normal 3 4" xfId="2833"/>
    <cellStyle name="Normal 3 5" xfId="2834"/>
    <cellStyle name="Normal 3 6" xfId="2835"/>
    <cellStyle name="Normal 3 7" xfId="2836"/>
    <cellStyle name="Normal 3 8" xfId="2837"/>
    <cellStyle name="Normal 3 9" xfId="2838"/>
    <cellStyle name="Normal 3_Plan1" xfId="2839"/>
    <cellStyle name="Normal 30" xfId="2840"/>
    <cellStyle name="Normal 31" xfId="2841"/>
    <cellStyle name="Normal 32" xfId="2842"/>
    <cellStyle name="Normal 32 2" xfId="2843"/>
    <cellStyle name="Normal 33" xfId="2844"/>
    <cellStyle name="Normal 34" xfId="2845"/>
    <cellStyle name="Normal 35" xfId="2846"/>
    <cellStyle name="Normal 36" xfId="2847"/>
    <cellStyle name="Normal 36 2" xfId="2848"/>
    <cellStyle name="Normal 36 3" xfId="2849"/>
    <cellStyle name="Normal 36 4" xfId="2850"/>
    <cellStyle name="Normal 37" xfId="2851"/>
    <cellStyle name="Normal 38" xfId="2852"/>
    <cellStyle name="Normal 39" xfId="2853"/>
    <cellStyle name="Normal 4" xfId="2854"/>
    <cellStyle name="Normal 4 10" xfId="2855"/>
    <cellStyle name="Normal 4 11" xfId="2856"/>
    <cellStyle name="Normal 4 12" xfId="2857"/>
    <cellStyle name="Normal 4 13" xfId="2858"/>
    <cellStyle name="Normal 4 14" xfId="2859"/>
    <cellStyle name="Normal 4 15" xfId="2860"/>
    <cellStyle name="Normal 4 16" xfId="2861"/>
    <cellStyle name="Normal 4 17" xfId="2862"/>
    <cellStyle name="Normal 4 18" xfId="2863"/>
    <cellStyle name="Normal 4 19" xfId="2864"/>
    <cellStyle name="Normal 4 2" xfId="2865"/>
    <cellStyle name="Normal 4 2 2" xfId="2866"/>
    <cellStyle name="Normal 4 2 2 2" xfId="2867"/>
    <cellStyle name="Normal 4 20" xfId="2868"/>
    <cellStyle name="Normal 4 21" xfId="2869"/>
    <cellStyle name="Normal 4 22" xfId="2870"/>
    <cellStyle name="Normal 4 23" xfId="2871"/>
    <cellStyle name="Normal 4 24" xfId="2872"/>
    <cellStyle name="Normal 4 25" xfId="2873"/>
    <cellStyle name="Normal 4 26" xfId="2874"/>
    <cellStyle name="Normal 4 27" xfId="2875"/>
    <cellStyle name="Normal 4 28" xfId="2876"/>
    <cellStyle name="Normal 4 29" xfId="2877"/>
    <cellStyle name="Normal 4 3" xfId="2878"/>
    <cellStyle name="Normal 4 30" xfId="2879"/>
    <cellStyle name="Normal 4 31" xfId="2880"/>
    <cellStyle name="Normal 4 32" xfId="2881"/>
    <cellStyle name="Normal 4 33" xfId="2882"/>
    <cellStyle name="Normal 4 34" xfId="2883"/>
    <cellStyle name="Normal 4 35" xfId="2884"/>
    <cellStyle name="Normal 4 4" xfId="2885"/>
    <cellStyle name="Normal 4 5" xfId="2886"/>
    <cellStyle name="Normal 4 6" xfId="2887"/>
    <cellStyle name="Normal 4 7" xfId="2888"/>
    <cellStyle name="Normal 4 8" xfId="2889"/>
    <cellStyle name="Normal 4 9" xfId="2890"/>
    <cellStyle name="Normal 4_Plan1" xfId="2891"/>
    <cellStyle name="Normal 40" xfId="2892"/>
    <cellStyle name="Normal 41" xfId="2893"/>
    <cellStyle name="Normal 42" xfId="2894"/>
    <cellStyle name="Normal 43" xfId="2895"/>
    <cellStyle name="Normal 44" xfId="2896"/>
    <cellStyle name="Normal 45" xfId="2897"/>
    <cellStyle name="Normal 46" xfId="2898"/>
    <cellStyle name="Normal 5" xfId="2899"/>
    <cellStyle name="Normal 5 2" xfId="2900"/>
    <cellStyle name="Normal 5 3" xfId="2901"/>
    <cellStyle name="Normal 5 4" xfId="2902"/>
    <cellStyle name="Normal 5 5" xfId="2903"/>
    <cellStyle name="Normal 52" xfId="2904"/>
    <cellStyle name="Normal 6" xfId="2905"/>
    <cellStyle name="Normal 6 10" xfId="2906"/>
    <cellStyle name="Normal 6 10 2" xfId="2907"/>
    <cellStyle name="Normal 6 11" xfId="2908"/>
    <cellStyle name="Normal 6 11 2" xfId="2909"/>
    <cellStyle name="Normal 6 12" xfId="2910"/>
    <cellStyle name="Normal 6 12 2" xfId="2911"/>
    <cellStyle name="Normal 6 13" xfId="2912"/>
    <cellStyle name="Normal 6 13 2" xfId="2913"/>
    <cellStyle name="Normal 6 14" xfId="2914"/>
    <cellStyle name="Normal 6 14 2" xfId="2915"/>
    <cellStyle name="Normal 6 15" xfId="2916"/>
    <cellStyle name="Normal 6 15 2" xfId="2917"/>
    <cellStyle name="Normal 6 16" xfId="2918"/>
    <cellStyle name="Normal 6 16 2" xfId="2919"/>
    <cellStyle name="Normal 6 17" xfId="2920"/>
    <cellStyle name="Normal 6 17 2" xfId="2921"/>
    <cellStyle name="Normal 6 18" xfId="2922"/>
    <cellStyle name="Normal 6 18 2" xfId="2923"/>
    <cellStyle name="Normal 6 19" xfId="2924"/>
    <cellStyle name="Normal 6 19 2" xfId="2925"/>
    <cellStyle name="Normal 6 2" xfId="2926"/>
    <cellStyle name="Normal 6 2 2" xfId="2927"/>
    <cellStyle name="Normal 6 20" xfId="2928"/>
    <cellStyle name="Normal 6 20 2" xfId="2929"/>
    <cellStyle name="Normal 6 21" xfId="2930"/>
    <cellStyle name="Normal 6 21 2" xfId="2931"/>
    <cellStyle name="Normal 6 3" xfId="2932"/>
    <cellStyle name="Normal 6 3 2" xfId="2933"/>
    <cellStyle name="Normal 6 4" xfId="2934"/>
    <cellStyle name="Normal 6 4 2" xfId="2935"/>
    <cellStyle name="Normal 6 5" xfId="2936"/>
    <cellStyle name="Normal 6 5 2" xfId="2937"/>
    <cellStyle name="Normal 6 6" xfId="2938"/>
    <cellStyle name="Normal 6 6 2" xfId="2939"/>
    <cellStyle name="Normal 6 7" xfId="2940"/>
    <cellStyle name="Normal 6 7 2" xfId="2941"/>
    <cellStyle name="Normal 6 8" xfId="2942"/>
    <cellStyle name="Normal 6 8 2" xfId="2943"/>
    <cellStyle name="Normal 6 9" xfId="2944"/>
    <cellStyle name="Normal 6 9 2" xfId="2945"/>
    <cellStyle name="Normal 7" xfId="2"/>
    <cellStyle name="Normal 7 2" xfId="2946"/>
    <cellStyle name="Normal 7 3" xfId="2947"/>
    <cellStyle name="Normal 7 4" xfId="2948"/>
    <cellStyle name="Normal 7_Plan1" xfId="2949"/>
    <cellStyle name="Normal 8" xfId="2950"/>
    <cellStyle name="Normal 8 2" xfId="2951"/>
    <cellStyle name="Normal 8 3" xfId="2952"/>
    <cellStyle name="Normal 8 4" xfId="2953"/>
    <cellStyle name="Normal 8 5" xfId="2954"/>
    <cellStyle name="Normal 9" xfId="2955"/>
    <cellStyle name="Normal 9 2" xfId="2956"/>
    <cellStyle name="Normal 9 3" xfId="2957"/>
    <cellStyle name="Normal 9 4" xfId="2958"/>
    <cellStyle name="Nota 10" xfId="2959"/>
    <cellStyle name="Nota 11" xfId="2960"/>
    <cellStyle name="Nota 12" xfId="2961"/>
    <cellStyle name="Nota 13" xfId="2962"/>
    <cellStyle name="Nota 14" xfId="2963"/>
    <cellStyle name="Nota 15" xfId="2964"/>
    <cellStyle name="Nota 16" xfId="2965"/>
    <cellStyle name="Nota 17" xfId="2966"/>
    <cellStyle name="Nota 18" xfId="2967"/>
    <cellStyle name="Nota 19" xfId="2968"/>
    <cellStyle name="Nota 2" xfId="2969"/>
    <cellStyle name="Nota 2 10" xfId="2970"/>
    <cellStyle name="Nota 2 11" xfId="2971"/>
    <cellStyle name="Nota 2 12" xfId="2972"/>
    <cellStyle name="Nota 2 13" xfId="2973"/>
    <cellStyle name="Nota 2 14" xfId="2974"/>
    <cellStyle name="Nota 2 15" xfId="2975"/>
    <cellStyle name="Nota 2 16" xfId="2976"/>
    <cellStyle name="Nota 2 17" xfId="2977"/>
    <cellStyle name="Nota 2 18" xfId="2978"/>
    <cellStyle name="Nota 2 19" xfId="2979"/>
    <cellStyle name="Nota 2 2" xfId="2980"/>
    <cellStyle name="Nota 2 2 2" xfId="2981"/>
    <cellStyle name="Nota 2 2 3" xfId="2982"/>
    <cellStyle name="Nota 2 20" xfId="2983"/>
    <cellStyle name="Nota 2 21" xfId="2984"/>
    <cellStyle name="Nota 2 22" xfId="2985"/>
    <cellStyle name="Nota 2 23" xfId="2986"/>
    <cellStyle name="Nota 2 24" xfId="2987"/>
    <cellStyle name="Nota 2 25" xfId="2988"/>
    <cellStyle name="Nota 2 26" xfId="2989"/>
    <cellStyle name="Nota 2 27" xfId="2990"/>
    <cellStyle name="Nota 2 28" xfId="2991"/>
    <cellStyle name="Nota 2 29" xfId="2992"/>
    <cellStyle name="Nota 2 3" xfId="2993"/>
    <cellStyle name="Nota 2 30" xfId="2994"/>
    <cellStyle name="Nota 2 31" xfId="2995"/>
    <cellStyle name="Nota 2 32" xfId="2996"/>
    <cellStyle name="Nota 2 33" xfId="2997"/>
    <cellStyle name="Nota 2 34" xfId="2998"/>
    <cellStyle name="Nota 2 35" xfId="2999"/>
    <cellStyle name="Nota 2 36" xfId="3000"/>
    <cellStyle name="Nota 2 4" xfId="3001"/>
    <cellStyle name="Nota 2 5" xfId="3002"/>
    <cellStyle name="Nota 2 6" xfId="3003"/>
    <cellStyle name="Nota 2 7" xfId="3004"/>
    <cellStyle name="Nota 2 8" xfId="3005"/>
    <cellStyle name="Nota 2 9" xfId="3006"/>
    <cellStyle name="Nota 20" xfId="3007"/>
    <cellStyle name="Nota 21" xfId="3008"/>
    <cellStyle name="Nota 22" xfId="3009"/>
    <cellStyle name="Nota 23" xfId="3010"/>
    <cellStyle name="Nota 24" xfId="3011"/>
    <cellStyle name="Nota 25" xfId="3012"/>
    <cellStyle name="Nota 26" xfId="3013"/>
    <cellStyle name="Nota 27" xfId="3014"/>
    <cellStyle name="Nota 28" xfId="3015"/>
    <cellStyle name="Nota 29" xfId="3016"/>
    <cellStyle name="Nota 3" xfId="3017"/>
    <cellStyle name="Nota 3 2" xfId="3018"/>
    <cellStyle name="Nota 3 3" xfId="3019"/>
    <cellStyle name="Nota 30" xfId="3020"/>
    <cellStyle name="Nota 31" xfId="3021"/>
    <cellStyle name="Nota 32" xfId="3022"/>
    <cellStyle name="Nota 33" xfId="3023"/>
    <cellStyle name="Nota 34" xfId="3024"/>
    <cellStyle name="Nota 35" xfId="3025"/>
    <cellStyle name="Nota 4" xfId="3026"/>
    <cellStyle name="Nota 5" xfId="3027"/>
    <cellStyle name="Nota 6" xfId="3028"/>
    <cellStyle name="Nota 7" xfId="3029"/>
    <cellStyle name="Nota 8" xfId="3030"/>
    <cellStyle name="Nota 9" xfId="3031"/>
    <cellStyle name="Note" xfId="3032"/>
    <cellStyle name="OT" xfId="3033"/>
    <cellStyle name="Output" xfId="3034"/>
    <cellStyle name="Percent [0]" xfId="3035"/>
    <cellStyle name="Percent [2]" xfId="3036"/>
    <cellStyle name="Percent 2" xfId="3037"/>
    <cellStyle name="Percent 3" xfId="3038"/>
    <cellStyle name="Percentual" xfId="3039"/>
    <cellStyle name="Ponto" xfId="3040"/>
    <cellStyle name="Porcentagem" xfId="1" builtinId="5"/>
    <cellStyle name="Porcentagem 10" xfId="3041"/>
    <cellStyle name="Porcentagem 11" xfId="3042"/>
    <cellStyle name="Porcentagem 12" xfId="3043"/>
    <cellStyle name="Porcentagem 12 10" xfId="3044"/>
    <cellStyle name="Porcentagem 12 2" xfId="3045"/>
    <cellStyle name="Porcentagem 12 2 2" xfId="3046"/>
    <cellStyle name="Porcentagem 12 3" xfId="3047"/>
    <cellStyle name="Porcentagem 12 4" xfId="3048"/>
    <cellStyle name="Porcentagem 12 5" xfId="3049"/>
    <cellStyle name="Porcentagem 12 6" xfId="3050"/>
    <cellStyle name="Porcentagem 12 7" xfId="3051"/>
    <cellStyle name="Porcentagem 12 8" xfId="3052"/>
    <cellStyle name="Porcentagem 12 9" xfId="3053"/>
    <cellStyle name="Porcentagem 13" xfId="3054"/>
    <cellStyle name="Porcentagem 13 2" xfId="3055"/>
    <cellStyle name="Porcentagem 13 2 2" xfId="3056"/>
    <cellStyle name="Porcentagem 14" xfId="3057"/>
    <cellStyle name="Porcentagem 14 2" xfId="3058"/>
    <cellStyle name="Porcentagem 14 2 2" xfId="3059"/>
    <cellStyle name="Porcentagem 15" xfId="3060"/>
    <cellStyle name="Porcentagem 15 2" xfId="3061"/>
    <cellStyle name="Porcentagem 15 2 2" xfId="3062"/>
    <cellStyle name="Porcentagem 16" xfId="3063"/>
    <cellStyle name="Porcentagem 16 2" xfId="3064"/>
    <cellStyle name="Porcentagem 16 2 2" xfId="3065"/>
    <cellStyle name="Porcentagem 17" xfId="3066"/>
    <cellStyle name="Porcentagem 17 2" xfId="3067"/>
    <cellStyle name="Porcentagem 17 2 2" xfId="3068"/>
    <cellStyle name="Porcentagem 18" xfId="3069"/>
    <cellStyle name="Porcentagem 18 2" xfId="3070"/>
    <cellStyle name="Porcentagem 18 2 2" xfId="3071"/>
    <cellStyle name="Porcentagem 19" xfId="3072"/>
    <cellStyle name="Porcentagem 19 2" xfId="3073"/>
    <cellStyle name="Porcentagem 19 2 2" xfId="3074"/>
    <cellStyle name="Porcentagem 2" xfId="3075"/>
    <cellStyle name="Porcentagem 2 10" xfId="3076"/>
    <cellStyle name="Porcentagem 2 10 2" xfId="3077"/>
    <cellStyle name="Porcentagem 2 11" xfId="3078"/>
    <cellStyle name="Porcentagem 2 11 2" xfId="3079"/>
    <cellStyle name="Porcentagem 2 12" xfId="3080"/>
    <cellStyle name="Porcentagem 2 12 2" xfId="3081"/>
    <cellStyle name="Porcentagem 2 13" xfId="3082"/>
    <cellStyle name="Porcentagem 2 13 2" xfId="3083"/>
    <cellStyle name="Porcentagem 2 14" xfId="3084"/>
    <cellStyle name="Porcentagem 2 14 2" xfId="3085"/>
    <cellStyle name="Porcentagem 2 15" xfId="3086"/>
    <cellStyle name="Porcentagem 2 15 2" xfId="3087"/>
    <cellStyle name="Porcentagem 2 16" xfId="3088"/>
    <cellStyle name="Porcentagem 2 16 2" xfId="3089"/>
    <cellStyle name="Porcentagem 2 17" xfId="3090"/>
    <cellStyle name="Porcentagem 2 17 2" xfId="3091"/>
    <cellStyle name="Porcentagem 2 18" xfId="3092"/>
    <cellStyle name="Porcentagem 2 18 2" xfId="3093"/>
    <cellStyle name="Porcentagem 2 19" xfId="3094"/>
    <cellStyle name="Porcentagem 2 19 2" xfId="3095"/>
    <cellStyle name="Porcentagem 2 2" xfId="3096"/>
    <cellStyle name="Porcentagem 2 2 10" xfId="3097"/>
    <cellStyle name="Porcentagem 2 2 11" xfId="3098"/>
    <cellStyle name="Porcentagem 2 2 11 2" xfId="3099"/>
    <cellStyle name="Porcentagem 2 2 11 2 2" xfId="3100"/>
    <cellStyle name="Porcentagem 2 2 11 2 2 2" xfId="3101"/>
    <cellStyle name="Porcentagem 2 2 11 2 2 2 2" xfId="3102"/>
    <cellStyle name="Porcentagem 2 2 11 2 2 2 2 2" xfId="3103"/>
    <cellStyle name="Porcentagem 2 2 11 2 2 2 2 2 2" xfId="3104"/>
    <cellStyle name="Porcentagem 2 2 11 2 2 2 2 2 2 2" xfId="3105"/>
    <cellStyle name="Porcentagem 2 2 11 2 2 2 2 2 2 2 2" xfId="3106"/>
    <cellStyle name="Porcentagem 2 2 11 2 2 2 2 2 2 2 2 2" xfId="3107"/>
    <cellStyle name="Porcentagem 2 2 11 2 2 2 2 2 2 3" xfId="3108"/>
    <cellStyle name="Porcentagem 2 2 11 2 2 2 2 2 3" xfId="3109"/>
    <cellStyle name="Porcentagem 2 2 11 2 2 2 2 2 3 2" xfId="3110"/>
    <cellStyle name="Porcentagem 2 2 11 2 2 2 2 3" xfId="3111"/>
    <cellStyle name="Porcentagem 2 2 11 2 2 2 2 3 2" xfId="3112"/>
    <cellStyle name="Porcentagem 2 2 11 2 2 2 2 3 2 2" xfId="3113"/>
    <cellStyle name="Porcentagem 2 2 11 2 2 2 2 4" xfId="3114"/>
    <cellStyle name="Porcentagem 2 2 11 2 2 2 3" xfId="3115"/>
    <cellStyle name="Porcentagem 2 2 11 2 2 2 3 2" xfId="3116"/>
    <cellStyle name="Porcentagem 2 2 11 2 2 2 3 2 2" xfId="3117"/>
    <cellStyle name="Porcentagem 2 2 11 2 2 2 3 2 2 2" xfId="3118"/>
    <cellStyle name="Porcentagem 2 2 11 2 2 2 3 3" xfId="3119"/>
    <cellStyle name="Porcentagem 2 2 11 2 2 2 4" xfId="3120"/>
    <cellStyle name="Porcentagem 2 2 11 2 2 2 4 2" xfId="3121"/>
    <cellStyle name="Porcentagem 2 2 11 2 2 3" xfId="3122"/>
    <cellStyle name="Porcentagem 2 2 11 2 2 3 2" xfId="3123"/>
    <cellStyle name="Porcentagem 2 2 11 2 2 3 2 2" xfId="3124"/>
    <cellStyle name="Porcentagem 2 2 11 2 2 3 2 2 2" xfId="3125"/>
    <cellStyle name="Porcentagem 2 2 11 2 2 3 2 2 2 2" xfId="3126"/>
    <cellStyle name="Porcentagem 2 2 11 2 2 3 2 3" xfId="3127"/>
    <cellStyle name="Porcentagem 2 2 11 2 2 3 3" xfId="3128"/>
    <cellStyle name="Porcentagem 2 2 11 2 2 3 3 2" xfId="3129"/>
    <cellStyle name="Porcentagem 2 2 11 2 2 4" xfId="3130"/>
    <cellStyle name="Porcentagem 2 2 11 2 2 4 2" xfId="3131"/>
    <cellStyle name="Porcentagem 2 2 11 2 2 4 2 2" xfId="3132"/>
    <cellStyle name="Porcentagem 2 2 11 2 2 5" xfId="3133"/>
    <cellStyle name="Porcentagem 2 2 11 2 3" xfId="3134"/>
    <cellStyle name="Porcentagem 2 2 11 2 3 2" xfId="3135"/>
    <cellStyle name="Porcentagem 2 2 11 2 3 2 2" xfId="3136"/>
    <cellStyle name="Porcentagem 2 2 11 2 3 2 2 2" xfId="3137"/>
    <cellStyle name="Porcentagem 2 2 11 2 3 2 2 2 2" xfId="3138"/>
    <cellStyle name="Porcentagem 2 2 11 2 3 2 2 2 2 2" xfId="3139"/>
    <cellStyle name="Porcentagem 2 2 11 2 3 2 2 3" xfId="3140"/>
    <cellStyle name="Porcentagem 2 2 11 2 3 2 3" xfId="3141"/>
    <cellStyle name="Porcentagem 2 2 11 2 3 2 3 2" xfId="3142"/>
    <cellStyle name="Porcentagem 2 2 11 2 3 3" xfId="3143"/>
    <cellStyle name="Porcentagem 2 2 11 2 3 3 2" xfId="3144"/>
    <cellStyle name="Porcentagem 2 2 11 2 3 3 2 2" xfId="3145"/>
    <cellStyle name="Porcentagem 2 2 11 2 3 4" xfId="3146"/>
    <cellStyle name="Porcentagem 2 2 11 2 4" xfId="3147"/>
    <cellStyle name="Porcentagem 2 2 11 2 4 2" xfId="3148"/>
    <cellStyle name="Porcentagem 2 2 11 2 4 2 2" xfId="3149"/>
    <cellStyle name="Porcentagem 2 2 11 2 4 2 2 2" xfId="3150"/>
    <cellStyle name="Porcentagem 2 2 11 2 4 3" xfId="3151"/>
    <cellStyle name="Porcentagem 2 2 11 2 5" xfId="3152"/>
    <cellStyle name="Porcentagem 2 2 11 2 5 2" xfId="3153"/>
    <cellStyle name="Porcentagem 2 2 11 3" xfId="3154"/>
    <cellStyle name="Porcentagem 2 2 11 3 2" xfId="3155"/>
    <cellStyle name="Porcentagem 2 2 11 3 2 2" xfId="3156"/>
    <cellStyle name="Porcentagem 2 2 11 3 2 2 2" xfId="3157"/>
    <cellStyle name="Porcentagem 2 2 11 3 2 2 2 2" xfId="3158"/>
    <cellStyle name="Porcentagem 2 2 11 3 2 2 2 2 2" xfId="3159"/>
    <cellStyle name="Porcentagem 2 2 11 3 2 2 2 2 2 2" xfId="3160"/>
    <cellStyle name="Porcentagem 2 2 11 3 2 2 2 3" xfId="3161"/>
    <cellStyle name="Porcentagem 2 2 11 3 2 2 3" xfId="3162"/>
    <cellStyle name="Porcentagem 2 2 11 3 2 2 3 2" xfId="3163"/>
    <cellStyle name="Porcentagem 2 2 11 3 2 3" xfId="3164"/>
    <cellStyle name="Porcentagem 2 2 11 3 2 3 2" xfId="3165"/>
    <cellStyle name="Porcentagem 2 2 11 3 2 3 2 2" xfId="3166"/>
    <cellStyle name="Porcentagem 2 2 11 3 2 4" xfId="3167"/>
    <cellStyle name="Porcentagem 2 2 11 3 3" xfId="3168"/>
    <cellStyle name="Porcentagem 2 2 11 3 3 2" xfId="3169"/>
    <cellStyle name="Porcentagem 2 2 11 3 3 2 2" xfId="3170"/>
    <cellStyle name="Porcentagem 2 2 11 3 3 2 2 2" xfId="3171"/>
    <cellStyle name="Porcentagem 2 2 11 3 3 3" xfId="3172"/>
    <cellStyle name="Porcentagem 2 2 11 3 4" xfId="3173"/>
    <cellStyle name="Porcentagem 2 2 11 3 4 2" xfId="3174"/>
    <cellStyle name="Porcentagem 2 2 11 4" xfId="3175"/>
    <cellStyle name="Porcentagem 2 2 11 4 2" xfId="3176"/>
    <cellStyle name="Porcentagem 2 2 11 4 2 2" xfId="3177"/>
    <cellStyle name="Porcentagem 2 2 11 4 2 2 2" xfId="3178"/>
    <cellStyle name="Porcentagem 2 2 11 4 2 2 2 2" xfId="3179"/>
    <cellStyle name="Porcentagem 2 2 11 4 2 3" xfId="3180"/>
    <cellStyle name="Porcentagem 2 2 11 4 3" xfId="3181"/>
    <cellStyle name="Porcentagem 2 2 11 4 3 2" xfId="3182"/>
    <cellStyle name="Porcentagem 2 2 11 5" xfId="3183"/>
    <cellStyle name="Porcentagem 2 2 11 5 2" xfId="3184"/>
    <cellStyle name="Porcentagem 2 2 11 5 2 2" xfId="3185"/>
    <cellStyle name="Porcentagem 2 2 11 6" xfId="3186"/>
    <cellStyle name="Porcentagem 2 2 12" xfId="3187"/>
    <cellStyle name="Porcentagem 2 2 12 2" xfId="3188"/>
    <cellStyle name="Porcentagem 2 2 12 2 2" xfId="3189"/>
    <cellStyle name="Porcentagem 2 2 12 2 2 2" xfId="3190"/>
    <cellStyle name="Porcentagem 2 2 12 2 2 2 2" xfId="3191"/>
    <cellStyle name="Porcentagem 2 2 12 2 2 2 2 2" xfId="3192"/>
    <cellStyle name="Porcentagem 2 2 12 2 2 2 2 2 2" xfId="3193"/>
    <cellStyle name="Porcentagem 2 2 12 2 2 2 2 2 2 2" xfId="3194"/>
    <cellStyle name="Porcentagem 2 2 12 2 2 2 2 3" xfId="3195"/>
    <cellStyle name="Porcentagem 2 2 12 2 2 2 3" xfId="3196"/>
    <cellStyle name="Porcentagem 2 2 12 2 2 2 3 2" xfId="3197"/>
    <cellStyle name="Porcentagem 2 2 12 2 2 3" xfId="3198"/>
    <cellStyle name="Porcentagem 2 2 12 2 2 3 2" xfId="3199"/>
    <cellStyle name="Porcentagem 2 2 12 2 2 3 2 2" xfId="3200"/>
    <cellStyle name="Porcentagem 2 2 12 2 2 4" xfId="3201"/>
    <cellStyle name="Porcentagem 2 2 12 2 3" xfId="3202"/>
    <cellStyle name="Porcentagem 2 2 12 2 3 2" xfId="3203"/>
    <cellStyle name="Porcentagem 2 2 12 2 3 2 2" xfId="3204"/>
    <cellStyle name="Porcentagem 2 2 12 2 3 2 2 2" xfId="3205"/>
    <cellStyle name="Porcentagem 2 2 12 2 3 3" xfId="3206"/>
    <cellStyle name="Porcentagem 2 2 12 2 4" xfId="3207"/>
    <cellStyle name="Porcentagem 2 2 12 2 4 2" xfId="3208"/>
    <cellStyle name="Porcentagem 2 2 12 3" xfId="3209"/>
    <cellStyle name="Porcentagem 2 2 12 3 2" xfId="3210"/>
    <cellStyle name="Porcentagem 2 2 12 3 2 2" xfId="3211"/>
    <cellStyle name="Porcentagem 2 2 12 3 2 2 2" xfId="3212"/>
    <cellStyle name="Porcentagem 2 2 12 3 2 2 2 2" xfId="3213"/>
    <cellStyle name="Porcentagem 2 2 12 3 2 3" xfId="3214"/>
    <cellStyle name="Porcentagem 2 2 12 3 3" xfId="3215"/>
    <cellStyle name="Porcentagem 2 2 12 3 3 2" xfId="3216"/>
    <cellStyle name="Porcentagem 2 2 12 4" xfId="3217"/>
    <cellStyle name="Porcentagem 2 2 12 4 2" xfId="3218"/>
    <cellStyle name="Porcentagem 2 2 12 4 2 2" xfId="3219"/>
    <cellStyle name="Porcentagem 2 2 12 5" xfId="3220"/>
    <cellStyle name="Porcentagem 2 2 13" xfId="3221"/>
    <cellStyle name="Porcentagem 2 2 13 2" xfId="3222"/>
    <cellStyle name="Porcentagem 2 2 13 2 2" xfId="3223"/>
    <cellStyle name="Porcentagem 2 2 13 2 2 2" xfId="3224"/>
    <cellStyle name="Porcentagem 2 2 13 2 2 2 2" xfId="3225"/>
    <cellStyle name="Porcentagem 2 2 13 2 2 2 2 2" xfId="3226"/>
    <cellStyle name="Porcentagem 2 2 13 2 2 3" xfId="3227"/>
    <cellStyle name="Porcentagem 2 2 13 2 3" xfId="3228"/>
    <cellStyle name="Porcentagem 2 2 13 2 3 2" xfId="3229"/>
    <cellStyle name="Porcentagem 2 2 13 3" xfId="3230"/>
    <cellStyle name="Porcentagem 2 2 13 3 2" xfId="3231"/>
    <cellStyle name="Porcentagem 2 2 13 3 2 2" xfId="3232"/>
    <cellStyle name="Porcentagem 2 2 13 4" xfId="3233"/>
    <cellStyle name="Porcentagem 2 2 14" xfId="3234"/>
    <cellStyle name="Porcentagem 2 2 14 2" xfId="3235"/>
    <cellStyle name="Porcentagem 2 2 14 2 2" xfId="3236"/>
    <cellStyle name="Porcentagem 2 2 14 2 2 2" xfId="3237"/>
    <cellStyle name="Porcentagem 2 2 14 3" xfId="3238"/>
    <cellStyle name="Porcentagem 2 2 15" xfId="3239"/>
    <cellStyle name="Porcentagem 2 2 15 2" xfId="3240"/>
    <cellStyle name="Porcentagem 2 2 2" xfId="3241"/>
    <cellStyle name="Porcentagem 2 2 2 10" xfId="3242"/>
    <cellStyle name="Porcentagem 2 2 2 10 2" xfId="3243"/>
    <cellStyle name="Porcentagem 2 2 2 10 2 2" xfId="3244"/>
    <cellStyle name="Porcentagem 2 2 2 10 2 2 2" xfId="3245"/>
    <cellStyle name="Porcentagem 2 2 2 10 2 2 2 2" xfId="3246"/>
    <cellStyle name="Porcentagem 2 2 2 10 2 2 2 2 2" xfId="3247"/>
    <cellStyle name="Porcentagem 2 2 2 10 2 2 2 2 2 2" xfId="3248"/>
    <cellStyle name="Porcentagem 2 2 2 10 2 2 2 2 2 2 2" xfId="3249"/>
    <cellStyle name="Porcentagem 2 2 2 10 2 2 2 2 2 2 2 2" xfId="3250"/>
    <cellStyle name="Porcentagem 2 2 2 10 2 2 2 2 2 2 2 2 2" xfId="3251"/>
    <cellStyle name="Porcentagem 2 2 2 10 2 2 2 2 2 2 3" xfId="3252"/>
    <cellStyle name="Porcentagem 2 2 2 10 2 2 2 2 2 3" xfId="3253"/>
    <cellStyle name="Porcentagem 2 2 2 10 2 2 2 2 2 3 2" xfId="3254"/>
    <cellStyle name="Porcentagem 2 2 2 10 2 2 2 2 3" xfId="3255"/>
    <cellStyle name="Porcentagem 2 2 2 10 2 2 2 2 3 2" xfId="3256"/>
    <cellStyle name="Porcentagem 2 2 2 10 2 2 2 2 3 2 2" xfId="3257"/>
    <cellStyle name="Porcentagem 2 2 2 10 2 2 2 2 4" xfId="3258"/>
    <cellStyle name="Porcentagem 2 2 2 10 2 2 2 3" xfId="3259"/>
    <cellStyle name="Porcentagem 2 2 2 10 2 2 2 3 2" xfId="3260"/>
    <cellStyle name="Porcentagem 2 2 2 10 2 2 2 3 2 2" xfId="3261"/>
    <cellStyle name="Porcentagem 2 2 2 10 2 2 2 3 2 2 2" xfId="3262"/>
    <cellStyle name="Porcentagem 2 2 2 10 2 2 2 3 3" xfId="3263"/>
    <cellStyle name="Porcentagem 2 2 2 10 2 2 2 4" xfId="3264"/>
    <cellStyle name="Porcentagem 2 2 2 10 2 2 2 4 2" xfId="3265"/>
    <cellStyle name="Porcentagem 2 2 2 10 2 2 3" xfId="3266"/>
    <cellStyle name="Porcentagem 2 2 2 10 2 2 3 2" xfId="3267"/>
    <cellStyle name="Porcentagem 2 2 2 10 2 2 3 2 2" xfId="3268"/>
    <cellStyle name="Porcentagem 2 2 2 10 2 2 3 2 2 2" xfId="3269"/>
    <cellStyle name="Porcentagem 2 2 2 10 2 2 3 2 2 2 2" xfId="3270"/>
    <cellStyle name="Porcentagem 2 2 2 10 2 2 3 2 3" xfId="3271"/>
    <cellStyle name="Porcentagem 2 2 2 10 2 2 3 3" xfId="3272"/>
    <cellStyle name="Porcentagem 2 2 2 10 2 2 3 3 2" xfId="3273"/>
    <cellStyle name="Porcentagem 2 2 2 10 2 2 4" xfId="3274"/>
    <cellStyle name="Porcentagem 2 2 2 10 2 2 4 2" xfId="3275"/>
    <cellStyle name="Porcentagem 2 2 2 10 2 2 4 2 2" xfId="3276"/>
    <cellStyle name="Porcentagem 2 2 2 10 2 2 5" xfId="3277"/>
    <cellStyle name="Porcentagem 2 2 2 10 2 3" xfId="3278"/>
    <cellStyle name="Porcentagem 2 2 2 10 2 3 2" xfId="3279"/>
    <cellStyle name="Porcentagem 2 2 2 10 2 3 2 2" xfId="3280"/>
    <cellStyle name="Porcentagem 2 2 2 10 2 3 2 2 2" xfId="3281"/>
    <cellStyle name="Porcentagem 2 2 2 10 2 3 2 2 2 2" xfId="3282"/>
    <cellStyle name="Porcentagem 2 2 2 10 2 3 2 2 2 2 2" xfId="3283"/>
    <cellStyle name="Porcentagem 2 2 2 10 2 3 2 2 3" xfId="3284"/>
    <cellStyle name="Porcentagem 2 2 2 10 2 3 2 3" xfId="3285"/>
    <cellStyle name="Porcentagem 2 2 2 10 2 3 2 3 2" xfId="3286"/>
    <cellStyle name="Porcentagem 2 2 2 10 2 3 3" xfId="3287"/>
    <cellStyle name="Porcentagem 2 2 2 10 2 3 3 2" xfId="3288"/>
    <cellStyle name="Porcentagem 2 2 2 10 2 3 3 2 2" xfId="3289"/>
    <cellStyle name="Porcentagem 2 2 2 10 2 3 4" xfId="3290"/>
    <cellStyle name="Porcentagem 2 2 2 10 2 4" xfId="3291"/>
    <cellStyle name="Porcentagem 2 2 2 10 2 4 2" xfId="3292"/>
    <cellStyle name="Porcentagem 2 2 2 10 2 4 2 2" xfId="3293"/>
    <cellStyle name="Porcentagem 2 2 2 10 2 4 2 2 2" xfId="3294"/>
    <cellStyle name="Porcentagem 2 2 2 10 2 4 3" xfId="3295"/>
    <cellStyle name="Porcentagem 2 2 2 10 2 5" xfId="3296"/>
    <cellStyle name="Porcentagem 2 2 2 10 2 5 2" xfId="3297"/>
    <cellStyle name="Porcentagem 2 2 2 10 3" xfId="3298"/>
    <cellStyle name="Porcentagem 2 2 2 10 3 2" xfId="3299"/>
    <cellStyle name="Porcentagem 2 2 2 10 3 2 2" xfId="3300"/>
    <cellStyle name="Porcentagem 2 2 2 10 3 2 2 2" xfId="3301"/>
    <cellStyle name="Porcentagem 2 2 2 10 3 2 2 2 2" xfId="3302"/>
    <cellStyle name="Porcentagem 2 2 2 10 3 2 2 2 2 2" xfId="3303"/>
    <cellStyle name="Porcentagem 2 2 2 10 3 2 2 2 2 2 2" xfId="3304"/>
    <cellStyle name="Porcentagem 2 2 2 10 3 2 2 2 3" xfId="3305"/>
    <cellStyle name="Porcentagem 2 2 2 10 3 2 2 3" xfId="3306"/>
    <cellStyle name="Porcentagem 2 2 2 10 3 2 2 3 2" xfId="3307"/>
    <cellStyle name="Porcentagem 2 2 2 10 3 2 3" xfId="3308"/>
    <cellStyle name="Porcentagem 2 2 2 10 3 2 3 2" xfId="3309"/>
    <cellStyle name="Porcentagem 2 2 2 10 3 2 3 2 2" xfId="3310"/>
    <cellStyle name="Porcentagem 2 2 2 10 3 2 4" xfId="3311"/>
    <cellStyle name="Porcentagem 2 2 2 10 3 3" xfId="3312"/>
    <cellStyle name="Porcentagem 2 2 2 10 3 3 2" xfId="3313"/>
    <cellStyle name="Porcentagem 2 2 2 10 3 3 2 2" xfId="3314"/>
    <cellStyle name="Porcentagem 2 2 2 10 3 3 2 2 2" xfId="3315"/>
    <cellStyle name="Porcentagem 2 2 2 10 3 3 3" xfId="3316"/>
    <cellStyle name="Porcentagem 2 2 2 10 3 4" xfId="3317"/>
    <cellStyle name="Porcentagem 2 2 2 10 3 4 2" xfId="3318"/>
    <cellStyle name="Porcentagem 2 2 2 10 4" xfId="3319"/>
    <cellStyle name="Porcentagem 2 2 2 10 4 2" xfId="3320"/>
    <cellStyle name="Porcentagem 2 2 2 10 4 2 2" xfId="3321"/>
    <cellStyle name="Porcentagem 2 2 2 10 4 2 2 2" xfId="3322"/>
    <cellStyle name="Porcentagem 2 2 2 10 4 2 2 2 2" xfId="3323"/>
    <cellStyle name="Porcentagem 2 2 2 10 4 2 3" xfId="3324"/>
    <cellStyle name="Porcentagem 2 2 2 10 4 3" xfId="3325"/>
    <cellStyle name="Porcentagem 2 2 2 10 4 3 2" xfId="3326"/>
    <cellStyle name="Porcentagem 2 2 2 10 5" xfId="3327"/>
    <cellStyle name="Porcentagem 2 2 2 10 5 2" xfId="3328"/>
    <cellStyle name="Porcentagem 2 2 2 10 5 2 2" xfId="3329"/>
    <cellStyle name="Porcentagem 2 2 2 10 6" xfId="3330"/>
    <cellStyle name="Porcentagem 2 2 2 11" xfId="3331"/>
    <cellStyle name="Porcentagem 2 2 2 11 2" xfId="3332"/>
    <cellStyle name="Porcentagem 2 2 2 11 2 2" xfId="3333"/>
    <cellStyle name="Porcentagem 2 2 2 11 2 2 2" xfId="3334"/>
    <cellStyle name="Porcentagem 2 2 2 11 2 2 2 2" xfId="3335"/>
    <cellStyle name="Porcentagem 2 2 2 11 2 2 2 2 2" xfId="3336"/>
    <cellStyle name="Porcentagem 2 2 2 11 2 2 2 2 2 2" xfId="3337"/>
    <cellStyle name="Porcentagem 2 2 2 11 2 2 2 2 2 2 2" xfId="3338"/>
    <cellStyle name="Porcentagem 2 2 2 11 2 2 2 2 3" xfId="3339"/>
    <cellStyle name="Porcentagem 2 2 2 11 2 2 2 3" xfId="3340"/>
    <cellStyle name="Porcentagem 2 2 2 11 2 2 2 3 2" xfId="3341"/>
    <cellStyle name="Porcentagem 2 2 2 11 2 2 3" xfId="3342"/>
    <cellStyle name="Porcentagem 2 2 2 11 2 2 3 2" xfId="3343"/>
    <cellStyle name="Porcentagem 2 2 2 11 2 2 3 2 2" xfId="3344"/>
    <cellStyle name="Porcentagem 2 2 2 11 2 2 4" xfId="3345"/>
    <cellStyle name="Porcentagem 2 2 2 11 2 3" xfId="3346"/>
    <cellStyle name="Porcentagem 2 2 2 11 2 3 2" xfId="3347"/>
    <cellStyle name="Porcentagem 2 2 2 11 2 3 2 2" xfId="3348"/>
    <cellStyle name="Porcentagem 2 2 2 11 2 3 2 2 2" xfId="3349"/>
    <cellStyle name="Porcentagem 2 2 2 11 2 3 3" xfId="3350"/>
    <cellStyle name="Porcentagem 2 2 2 11 2 4" xfId="3351"/>
    <cellStyle name="Porcentagem 2 2 2 11 2 4 2" xfId="3352"/>
    <cellStyle name="Porcentagem 2 2 2 11 3" xfId="3353"/>
    <cellStyle name="Porcentagem 2 2 2 11 3 2" xfId="3354"/>
    <cellStyle name="Porcentagem 2 2 2 11 3 2 2" xfId="3355"/>
    <cellStyle name="Porcentagem 2 2 2 11 3 2 2 2" xfId="3356"/>
    <cellStyle name="Porcentagem 2 2 2 11 3 2 2 2 2" xfId="3357"/>
    <cellStyle name="Porcentagem 2 2 2 11 3 2 3" xfId="3358"/>
    <cellStyle name="Porcentagem 2 2 2 11 3 3" xfId="3359"/>
    <cellStyle name="Porcentagem 2 2 2 11 3 3 2" xfId="3360"/>
    <cellStyle name="Porcentagem 2 2 2 11 4" xfId="3361"/>
    <cellStyle name="Porcentagem 2 2 2 11 4 2" xfId="3362"/>
    <cellStyle name="Porcentagem 2 2 2 11 4 2 2" xfId="3363"/>
    <cellStyle name="Porcentagem 2 2 2 11 5" xfId="3364"/>
    <cellStyle name="Porcentagem 2 2 2 12" xfId="3365"/>
    <cellStyle name="Porcentagem 2 2 2 12 2" xfId="3366"/>
    <cellStyle name="Porcentagem 2 2 2 12 2 2" xfId="3367"/>
    <cellStyle name="Porcentagem 2 2 2 12 2 2 2" xfId="3368"/>
    <cellStyle name="Porcentagem 2 2 2 12 2 2 2 2" xfId="3369"/>
    <cellStyle name="Porcentagem 2 2 2 12 2 2 2 2 2" xfId="3370"/>
    <cellStyle name="Porcentagem 2 2 2 12 2 2 3" xfId="3371"/>
    <cellStyle name="Porcentagem 2 2 2 12 2 3" xfId="3372"/>
    <cellStyle name="Porcentagem 2 2 2 12 2 3 2" xfId="3373"/>
    <cellStyle name="Porcentagem 2 2 2 12 3" xfId="3374"/>
    <cellStyle name="Porcentagem 2 2 2 12 3 2" xfId="3375"/>
    <cellStyle name="Porcentagem 2 2 2 12 3 2 2" xfId="3376"/>
    <cellStyle name="Porcentagem 2 2 2 12 4" xfId="3377"/>
    <cellStyle name="Porcentagem 2 2 2 13" xfId="3378"/>
    <cellStyle name="Porcentagem 2 2 2 13 2" xfId="3379"/>
    <cellStyle name="Porcentagem 2 2 2 13 2 2" xfId="3380"/>
    <cellStyle name="Porcentagem 2 2 2 13 2 2 2" xfId="3381"/>
    <cellStyle name="Porcentagem 2 2 2 13 3" xfId="3382"/>
    <cellStyle name="Porcentagem 2 2 2 14" xfId="3383"/>
    <cellStyle name="Porcentagem 2 2 2 14 2" xfId="3384"/>
    <cellStyle name="Porcentagem 2 2 2 2" xfId="3385"/>
    <cellStyle name="Porcentagem 2 2 2 2 10" xfId="3386"/>
    <cellStyle name="Porcentagem 2 2 2 2 10 2" xfId="3387"/>
    <cellStyle name="Porcentagem 2 2 2 2 10 2 2" xfId="3388"/>
    <cellStyle name="Porcentagem 2 2 2 2 10 2 2 2" xfId="3389"/>
    <cellStyle name="Porcentagem 2 2 2 2 10 2 2 2 2" xfId="3390"/>
    <cellStyle name="Porcentagem 2 2 2 2 10 2 2 2 2 2" xfId="3391"/>
    <cellStyle name="Porcentagem 2 2 2 2 10 2 2 2 2 2 2" xfId="3392"/>
    <cellStyle name="Porcentagem 2 2 2 2 10 2 2 2 2 2 2 2" xfId="3393"/>
    <cellStyle name="Porcentagem 2 2 2 2 10 2 2 2 2 2 2 2 2" xfId="3394"/>
    <cellStyle name="Porcentagem 2 2 2 2 10 2 2 2 2 2 2 2 2 2" xfId="3395"/>
    <cellStyle name="Porcentagem 2 2 2 2 10 2 2 2 2 2 2 3" xfId="3396"/>
    <cellStyle name="Porcentagem 2 2 2 2 10 2 2 2 2 2 3" xfId="3397"/>
    <cellStyle name="Porcentagem 2 2 2 2 10 2 2 2 2 2 3 2" xfId="3398"/>
    <cellStyle name="Porcentagem 2 2 2 2 10 2 2 2 2 3" xfId="3399"/>
    <cellStyle name="Porcentagem 2 2 2 2 10 2 2 2 2 3 2" xfId="3400"/>
    <cellStyle name="Porcentagem 2 2 2 2 10 2 2 2 2 3 2 2" xfId="3401"/>
    <cellStyle name="Porcentagem 2 2 2 2 10 2 2 2 2 4" xfId="3402"/>
    <cellStyle name="Porcentagem 2 2 2 2 10 2 2 2 3" xfId="3403"/>
    <cellStyle name="Porcentagem 2 2 2 2 10 2 2 2 3 2" xfId="3404"/>
    <cellStyle name="Porcentagem 2 2 2 2 10 2 2 2 3 2 2" xfId="3405"/>
    <cellStyle name="Porcentagem 2 2 2 2 10 2 2 2 3 2 2 2" xfId="3406"/>
    <cellStyle name="Porcentagem 2 2 2 2 10 2 2 2 3 3" xfId="3407"/>
    <cellStyle name="Porcentagem 2 2 2 2 10 2 2 2 4" xfId="3408"/>
    <cellStyle name="Porcentagem 2 2 2 2 10 2 2 2 4 2" xfId="3409"/>
    <cellStyle name="Porcentagem 2 2 2 2 10 2 2 3" xfId="3410"/>
    <cellStyle name="Porcentagem 2 2 2 2 10 2 2 3 2" xfId="3411"/>
    <cellStyle name="Porcentagem 2 2 2 2 10 2 2 3 2 2" xfId="3412"/>
    <cellStyle name="Porcentagem 2 2 2 2 10 2 2 3 2 2 2" xfId="3413"/>
    <cellStyle name="Porcentagem 2 2 2 2 10 2 2 3 2 2 2 2" xfId="3414"/>
    <cellStyle name="Porcentagem 2 2 2 2 10 2 2 3 2 3" xfId="3415"/>
    <cellStyle name="Porcentagem 2 2 2 2 10 2 2 3 3" xfId="3416"/>
    <cellStyle name="Porcentagem 2 2 2 2 10 2 2 3 3 2" xfId="3417"/>
    <cellStyle name="Porcentagem 2 2 2 2 10 2 2 4" xfId="3418"/>
    <cellStyle name="Porcentagem 2 2 2 2 10 2 2 4 2" xfId="3419"/>
    <cellStyle name="Porcentagem 2 2 2 2 10 2 2 4 2 2" xfId="3420"/>
    <cellStyle name="Porcentagem 2 2 2 2 10 2 2 5" xfId="3421"/>
    <cellStyle name="Porcentagem 2 2 2 2 10 2 3" xfId="3422"/>
    <cellStyle name="Porcentagem 2 2 2 2 10 2 3 2" xfId="3423"/>
    <cellStyle name="Porcentagem 2 2 2 2 10 2 3 2 2" xfId="3424"/>
    <cellStyle name="Porcentagem 2 2 2 2 10 2 3 2 2 2" xfId="3425"/>
    <cellStyle name="Porcentagem 2 2 2 2 10 2 3 2 2 2 2" xfId="3426"/>
    <cellStyle name="Porcentagem 2 2 2 2 10 2 3 2 2 2 2 2" xfId="3427"/>
    <cellStyle name="Porcentagem 2 2 2 2 10 2 3 2 2 3" xfId="3428"/>
    <cellStyle name="Porcentagem 2 2 2 2 10 2 3 2 3" xfId="3429"/>
    <cellStyle name="Porcentagem 2 2 2 2 10 2 3 2 3 2" xfId="3430"/>
    <cellStyle name="Porcentagem 2 2 2 2 10 2 3 3" xfId="3431"/>
    <cellStyle name="Porcentagem 2 2 2 2 10 2 3 3 2" xfId="3432"/>
    <cellStyle name="Porcentagem 2 2 2 2 10 2 3 3 2 2" xfId="3433"/>
    <cellStyle name="Porcentagem 2 2 2 2 10 2 3 4" xfId="3434"/>
    <cellStyle name="Porcentagem 2 2 2 2 10 2 4" xfId="3435"/>
    <cellStyle name="Porcentagem 2 2 2 2 10 2 4 2" xfId="3436"/>
    <cellStyle name="Porcentagem 2 2 2 2 10 2 4 2 2" xfId="3437"/>
    <cellStyle name="Porcentagem 2 2 2 2 10 2 4 2 2 2" xfId="3438"/>
    <cellStyle name="Porcentagem 2 2 2 2 10 2 4 3" xfId="3439"/>
    <cellStyle name="Porcentagem 2 2 2 2 10 2 5" xfId="3440"/>
    <cellStyle name="Porcentagem 2 2 2 2 10 2 5 2" xfId="3441"/>
    <cellStyle name="Porcentagem 2 2 2 2 10 3" xfId="3442"/>
    <cellStyle name="Porcentagem 2 2 2 2 10 3 2" xfId="3443"/>
    <cellStyle name="Porcentagem 2 2 2 2 10 3 2 2" xfId="3444"/>
    <cellStyle name="Porcentagem 2 2 2 2 10 3 2 2 2" xfId="3445"/>
    <cellStyle name="Porcentagem 2 2 2 2 10 3 2 2 2 2" xfId="3446"/>
    <cellStyle name="Porcentagem 2 2 2 2 10 3 2 2 2 2 2" xfId="3447"/>
    <cellStyle name="Porcentagem 2 2 2 2 10 3 2 2 2 2 2 2" xfId="3448"/>
    <cellStyle name="Porcentagem 2 2 2 2 10 3 2 2 2 3" xfId="3449"/>
    <cellStyle name="Porcentagem 2 2 2 2 10 3 2 2 3" xfId="3450"/>
    <cellStyle name="Porcentagem 2 2 2 2 10 3 2 2 3 2" xfId="3451"/>
    <cellStyle name="Porcentagem 2 2 2 2 10 3 2 3" xfId="3452"/>
    <cellStyle name="Porcentagem 2 2 2 2 10 3 2 3 2" xfId="3453"/>
    <cellStyle name="Porcentagem 2 2 2 2 10 3 2 3 2 2" xfId="3454"/>
    <cellStyle name="Porcentagem 2 2 2 2 10 3 2 4" xfId="3455"/>
    <cellStyle name="Porcentagem 2 2 2 2 10 3 3" xfId="3456"/>
    <cellStyle name="Porcentagem 2 2 2 2 10 3 3 2" xfId="3457"/>
    <cellStyle name="Porcentagem 2 2 2 2 10 3 3 2 2" xfId="3458"/>
    <cellStyle name="Porcentagem 2 2 2 2 10 3 3 2 2 2" xfId="3459"/>
    <cellStyle name="Porcentagem 2 2 2 2 10 3 3 3" xfId="3460"/>
    <cellStyle name="Porcentagem 2 2 2 2 10 3 4" xfId="3461"/>
    <cellStyle name="Porcentagem 2 2 2 2 10 3 4 2" xfId="3462"/>
    <cellStyle name="Porcentagem 2 2 2 2 10 4" xfId="3463"/>
    <cellStyle name="Porcentagem 2 2 2 2 10 4 2" xfId="3464"/>
    <cellStyle name="Porcentagem 2 2 2 2 10 4 2 2" xfId="3465"/>
    <cellStyle name="Porcentagem 2 2 2 2 10 4 2 2 2" xfId="3466"/>
    <cellStyle name="Porcentagem 2 2 2 2 10 4 2 2 2 2" xfId="3467"/>
    <cellStyle name="Porcentagem 2 2 2 2 10 4 2 3" xfId="3468"/>
    <cellStyle name="Porcentagem 2 2 2 2 10 4 3" xfId="3469"/>
    <cellStyle name="Porcentagem 2 2 2 2 10 4 3 2" xfId="3470"/>
    <cellStyle name="Porcentagem 2 2 2 2 10 5" xfId="3471"/>
    <cellStyle name="Porcentagem 2 2 2 2 10 5 2" xfId="3472"/>
    <cellStyle name="Porcentagem 2 2 2 2 10 5 2 2" xfId="3473"/>
    <cellStyle name="Porcentagem 2 2 2 2 10 6" xfId="3474"/>
    <cellStyle name="Porcentagem 2 2 2 2 11" xfId="3475"/>
    <cellStyle name="Porcentagem 2 2 2 2 11 2" xfId="3476"/>
    <cellStyle name="Porcentagem 2 2 2 2 11 2 2" xfId="3477"/>
    <cellStyle name="Porcentagem 2 2 2 2 11 2 2 2" xfId="3478"/>
    <cellStyle name="Porcentagem 2 2 2 2 11 2 2 2 2" xfId="3479"/>
    <cellStyle name="Porcentagem 2 2 2 2 11 2 2 2 2 2" xfId="3480"/>
    <cellStyle name="Porcentagem 2 2 2 2 11 2 2 2 2 2 2" xfId="3481"/>
    <cellStyle name="Porcentagem 2 2 2 2 11 2 2 2 2 2 2 2" xfId="3482"/>
    <cellStyle name="Porcentagem 2 2 2 2 11 2 2 2 2 3" xfId="3483"/>
    <cellStyle name="Porcentagem 2 2 2 2 11 2 2 2 3" xfId="3484"/>
    <cellStyle name="Porcentagem 2 2 2 2 11 2 2 2 3 2" xfId="3485"/>
    <cellStyle name="Porcentagem 2 2 2 2 11 2 2 3" xfId="3486"/>
    <cellStyle name="Porcentagem 2 2 2 2 11 2 2 3 2" xfId="3487"/>
    <cellStyle name="Porcentagem 2 2 2 2 11 2 2 3 2 2" xfId="3488"/>
    <cellStyle name="Porcentagem 2 2 2 2 11 2 2 4" xfId="3489"/>
    <cellStyle name="Porcentagem 2 2 2 2 11 2 3" xfId="3490"/>
    <cellStyle name="Porcentagem 2 2 2 2 11 2 3 2" xfId="3491"/>
    <cellStyle name="Porcentagem 2 2 2 2 11 2 3 2 2" xfId="3492"/>
    <cellStyle name="Porcentagem 2 2 2 2 11 2 3 2 2 2" xfId="3493"/>
    <cellStyle name="Porcentagem 2 2 2 2 11 2 3 3" xfId="3494"/>
    <cellStyle name="Porcentagem 2 2 2 2 11 2 4" xfId="3495"/>
    <cellStyle name="Porcentagem 2 2 2 2 11 2 4 2" xfId="3496"/>
    <cellStyle name="Porcentagem 2 2 2 2 11 3" xfId="3497"/>
    <cellStyle name="Porcentagem 2 2 2 2 11 3 2" xfId="3498"/>
    <cellStyle name="Porcentagem 2 2 2 2 11 3 2 2" xfId="3499"/>
    <cellStyle name="Porcentagem 2 2 2 2 11 3 2 2 2" xfId="3500"/>
    <cellStyle name="Porcentagem 2 2 2 2 11 3 2 2 2 2" xfId="3501"/>
    <cellStyle name="Porcentagem 2 2 2 2 11 3 2 3" xfId="3502"/>
    <cellStyle name="Porcentagem 2 2 2 2 11 3 3" xfId="3503"/>
    <cellStyle name="Porcentagem 2 2 2 2 11 3 3 2" xfId="3504"/>
    <cellStyle name="Porcentagem 2 2 2 2 11 4" xfId="3505"/>
    <cellStyle name="Porcentagem 2 2 2 2 11 4 2" xfId="3506"/>
    <cellStyle name="Porcentagem 2 2 2 2 11 4 2 2" xfId="3507"/>
    <cellStyle name="Porcentagem 2 2 2 2 11 5" xfId="3508"/>
    <cellStyle name="Porcentagem 2 2 2 2 12" xfId="3509"/>
    <cellStyle name="Porcentagem 2 2 2 2 12 2" xfId="3510"/>
    <cellStyle name="Porcentagem 2 2 2 2 12 2 2" xfId="3511"/>
    <cellStyle name="Porcentagem 2 2 2 2 12 2 2 2" xfId="3512"/>
    <cellStyle name="Porcentagem 2 2 2 2 12 2 2 2 2" xfId="3513"/>
    <cellStyle name="Porcentagem 2 2 2 2 12 2 2 2 2 2" xfId="3514"/>
    <cellStyle name="Porcentagem 2 2 2 2 12 2 2 3" xfId="3515"/>
    <cellStyle name="Porcentagem 2 2 2 2 12 2 3" xfId="3516"/>
    <cellStyle name="Porcentagem 2 2 2 2 12 2 3 2" xfId="3517"/>
    <cellStyle name="Porcentagem 2 2 2 2 12 3" xfId="3518"/>
    <cellStyle name="Porcentagem 2 2 2 2 12 3 2" xfId="3519"/>
    <cellStyle name="Porcentagem 2 2 2 2 12 3 2 2" xfId="3520"/>
    <cellStyle name="Porcentagem 2 2 2 2 12 4" xfId="3521"/>
    <cellStyle name="Porcentagem 2 2 2 2 13" xfId="3522"/>
    <cellStyle name="Porcentagem 2 2 2 2 13 2" xfId="3523"/>
    <cellStyle name="Porcentagem 2 2 2 2 13 2 2" xfId="3524"/>
    <cellStyle name="Porcentagem 2 2 2 2 13 2 2 2" xfId="3525"/>
    <cellStyle name="Porcentagem 2 2 2 2 13 3" xfId="3526"/>
    <cellStyle name="Porcentagem 2 2 2 2 14" xfId="3527"/>
    <cellStyle name="Porcentagem 2 2 2 2 14 2" xfId="3528"/>
    <cellStyle name="Porcentagem 2 2 2 2 2" xfId="3529"/>
    <cellStyle name="Porcentagem 2 2 2 2 2 10" xfId="3530"/>
    <cellStyle name="Porcentagem 2 2 2 2 2 10 2" xfId="3531"/>
    <cellStyle name="Porcentagem 2 2 2 2 2 10 2 2" xfId="3532"/>
    <cellStyle name="Porcentagem 2 2 2 2 2 10 2 2 2" xfId="3533"/>
    <cellStyle name="Porcentagem 2 2 2 2 2 10 2 2 2 2" xfId="3534"/>
    <cellStyle name="Porcentagem 2 2 2 2 2 10 2 2 2 2 2" xfId="3535"/>
    <cellStyle name="Porcentagem 2 2 2 2 2 10 2 2 2 2 2 2" xfId="3536"/>
    <cellStyle name="Porcentagem 2 2 2 2 2 10 2 2 2 2 2 2 2" xfId="3537"/>
    <cellStyle name="Porcentagem 2 2 2 2 2 10 2 2 2 2 3" xfId="3538"/>
    <cellStyle name="Porcentagem 2 2 2 2 2 10 2 2 2 3" xfId="3539"/>
    <cellStyle name="Porcentagem 2 2 2 2 2 10 2 2 2 3 2" xfId="3540"/>
    <cellStyle name="Porcentagem 2 2 2 2 2 10 2 2 3" xfId="3541"/>
    <cellStyle name="Porcentagem 2 2 2 2 2 10 2 2 3 2" xfId="3542"/>
    <cellStyle name="Porcentagem 2 2 2 2 2 10 2 2 3 2 2" xfId="3543"/>
    <cellStyle name="Porcentagem 2 2 2 2 2 10 2 2 4" xfId="3544"/>
    <cellStyle name="Porcentagem 2 2 2 2 2 10 2 3" xfId="3545"/>
    <cellStyle name="Porcentagem 2 2 2 2 2 10 2 3 2" xfId="3546"/>
    <cellStyle name="Porcentagem 2 2 2 2 2 10 2 3 2 2" xfId="3547"/>
    <cellStyle name="Porcentagem 2 2 2 2 2 10 2 3 2 2 2" xfId="3548"/>
    <cellStyle name="Porcentagem 2 2 2 2 2 10 2 3 3" xfId="3549"/>
    <cellStyle name="Porcentagem 2 2 2 2 2 10 2 4" xfId="3550"/>
    <cellStyle name="Porcentagem 2 2 2 2 2 10 2 4 2" xfId="3551"/>
    <cellStyle name="Porcentagem 2 2 2 2 2 10 3" xfId="3552"/>
    <cellStyle name="Porcentagem 2 2 2 2 2 10 3 2" xfId="3553"/>
    <cellStyle name="Porcentagem 2 2 2 2 2 10 3 2 2" xfId="3554"/>
    <cellStyle name="Porcentagem 2 2 2 2 2 10 3 2 2 2" xfId="3555"/>
    <cellStyle name="Porcentagem 2 2 2 2 2 10 3 2 2 2 2" xfId="3556"/>
    <cellStyle name="Porcentagem 2 2 2 2 2 10 3 2 3" xfId="3557"/>
    <cellStyle name="Porcentagem 2 2 2 2 2 10 3 3" xfId="3558"/>
    <cellStyle name="Porcentagem 2 2 2 2 2 10 3 3 2" xfId="3559"/>
    <cellStyle name="Porcentagem 2 2 2 2 2 10 4" xfId="3560"/>
    <cellStyle name="Porcentagem 2 2 2 2 2 10 4 2" xfId="3561"/>
    <cellStyle name="Porcentagem 2 2 2 2 2 10 4 2 2" xfId="3562"/>
    <cellStyle name="Porcentagem 2 2 2 2 2 10 5" xfId="3563"/>
    <cellStyle name="Porcentagem 2 2 2 2 2 11" xfId="3564"/>
    <cellStyle name="Porcentagem 2 2 2 2 2 11 2" xfId="3565"/>
    <cellStyle name="Porcentagem 2 2 2 2 2 11 2 2" xfId="3566"/>
    <cellStyle name="Porcentagem 2 2 2 2 2 11 2 2 2" xfId="3567"/>
    <cellStyle name="Porcentagem 2 2 2 2 2 11 2 2 2 2" xfId="3568"/>
    <cellStyle name="Porcentagem 2 2 2 2 2 11 2 2 2 2 2" xfId="3569"/>
    <cellStyle name="Porcentagem 2 2 2 2 2 11 2 2 3" xfId="3570"/>
    <cellStyle name="Porcentagem 2 2 2 2 2 11 2 3" xfId="3571"/>
    <cellStyle name="Porcentagem 2 2 2 2 2 11 2 3 2" xfId="3572"/>
    <cellStyle name="Porcentagem 2 2 2 2 2 11 3" xfId="3573"/>
    <cellStyle name="Porcentagem 2 2 2 2 2 11 3 2" xfId="3574"/>
    <cellStyle name="Porcentagem 2 2 2 2 2 11 3 2 2" xfId="3575"/>
    <cellStyle name="Porcentagem 2 2 2 2 2 11 4" xfId="3576"/>
    <cellStyle name="Porcentagem 2 2 2 2 2 12" xfId="3577"/>
    <cellStyle name="Porcentagem 2 2 2 2 2 12 2" xfId="3578"/>
    <cellStyle name="Porcentagem 2 2 2 2 2 12 2 2" xfId="3579"/>
    <cellStyle name="Porcentagem 2 2 2 2 2 12 2 2 2" xfId="3580"/>
    <cellStyle name="Porcentagem 2 2 2 2 2 12 3" xfId="3581"/>
    <cellStyle name="Porcentagem 2 2 2 2 2 13" xfId="3582"/>
    <cellStyle name="Porcentagem 2 2 2 2 2 13 2" xfId="3583"/>
    <cellStyle name="Porcentagem 2 2 2 2 2 2" xfId="3584"/>
    <cellStyle name="Porcentagem 2 2 2 2 2 2 10" xfId="3585"/>
    <cellStyle name="Porcentagem 2 2 2 2 2 2 10 2" xfId="3586"/>
    <cellStyle name="Porcentagem 2 2 2 2 2 2 10 2 2" xfId="3587"/>
    <cellStyle name="Porcentagem 2 2 2 2 2 2 10 2 2 2" xfId="3588"/>
    <cellStyle name="Porcentagem 2 2 2 2 2 2 10 3" xfId="3589"/>
    <cellStyle name="Porcentagem 2 2 2 2 2 2 11" xfId="3590"/>
    <cellStyle name="Porcentagem 2 2 2 2 2 2 11 2" xfId="3591"/>
    <cellStyle name="Porcentagem 2 2 2 2 2 2 2" xfId="3592"/>
    <cellStyle name="Porcentagem 2 2 2 2 2 2 2 2" xfId="3593"/>
    <cellStyle name="Porcentagem 2 2 2 2 2 2 2 2 2" xfId="3594"/>
    <cellStyle name="Porcentagem 2 2 2 2 2 2 2 2 2 2" xfId="3595"/>
    <cellStyle name="Porcentagem 2 2 2 2 2 2 2 2 2 2 2" xfId="3596"/>
    <cellStyle name="Porcentagem 2 2 2 2 2 2 2 2 2 2 2 2" xfId="3597"/>
    <cellStyle name="Porcentagem 2 2 2 2 2 2 2 2 2 2 2 2 2" xfId="3598"/>
    <cellStyle name="Porcentagem 2 2 2 2 2 2 2 2 2 2 2 2 2 2" xfId="3599"/>
    <cellStyle name="Porcentagem 2 2 2 2 2 2 2 2 2 2 2 2 2 2 2" xfId="3600"/>
    <cellStyle name="Porcentagem 2 2 2 2 2 2 2 2 2 2 2 2 2 2 2 2" xfId="3601"/>
    <cellStyle name="Porcentagem 2 2 2 2 2 2 2 2 2 2 2 2 2 2 2 2 2" xfId="3602"/>
    <cellStyle name="Porcentagem 2 2 2 2 2 2 2 2 2 2 2 2 2 2 2 2 2 2" xfId="3603"/>
    <cellStyle name="Porcentagem 2 2 2 2 2 2 2 2 2 2 2 2 2 2 2 3" xfId="3604"/>
    <cellStyle name="Porcentagem 2 2 2 2 2 2 2 2 2 2 2 2 2 2 3" xfId="3605"/>
    <cellStyle name="Porcentagem 2 2 2 2 2 2 2 2 2 2 2 2 2 2 3 2" xfId="3606"/>
    <cellStyle name="Porcentagem 2 2 2 2 2 2 2 2 2 2 2 2 2 3" xfId="3607"/>
    <cellStyle name="Porcentagem 2 2 2 2 2 2 2 2 2 2 2 2 2 3 2" xfId="3608"/>
    <cellStyle name="Porcentagem 2 2 2 2 2 2 2 2 2 2 2 2 2 3 2 2" xfId="3609"/>
    <cellStyle name="Porcentagem 2 2 2 2 2 2 2 2 2 2 2 2 2 4" xfId="3610"/>
    <cellStyle name="Porcentagem 2 2 2 2 2 2 2 2 2 2 2 2 3" xfId="3611"/>
    <cellStyle name="Porcentagem 2 2 2 2 2 2 2 2 2 2 2 2 3 2" xfId="3612"/>
    <cellStyle name="Porcentagem 2 2 2 2 2 2 2 2 2 2 2 2 3 2 2" xfId="3613"/>
    <cellStyle name="Porcentagem 2 2 2 2 2 2 2 2 2 2 2 2 3 2 2 2" xfId="3614"/>
    <cellStyle name="Porcentagem 2 2 2 2 2 2 2 2 2 2 2 2 3 3" xfId="3615"/>
    <cellStyle name="Porcentagem 2 2 2 2 2 2 2 2 2 2 2 2 4" xfId="3616"/>
    <cellStyle name="Porcentagem 2 2 2 2 2 2 2 2 2 2 2 2 4 2" xfId="3617"/>
    <cellStyle name="Porcentagem 2 2 2 2 2 2 2 2 2 2 2 3" xfId="3618"/>
    <cellStyle name="Porcentagem 2 2 2 2 2 2 2 2 2 2 2 3 2" xfId="3619"/>
    <cellStyle name="Porcentagem 2 2 2 2 2 2 2 2 2 2 2 3 2 2" xfId="3620"/>
    <cellStyle name="Porcentagem 2 2 2 2 2 2 2 2 2 2 2 3 2 2 2" xfId="3621"/>
    <cellStyle name="Porcentagem 2 2 2 2 2 2 2 2 2 2 2 3 2 2 2 2" xfId="3622"/>
    <cellStyle name="Porcentagem 2 2 2 2 2 2 2 2 2 2 2 3 2 3" xfId="3623"/>
    <cellStyle name="Porcentagem 2 2 2 2 2 2 2 2 2 2 2 3 3" xfId="3624"/>
    <cellStyle name="Porcentagem 2 2 2 2 2 2 2 2 2 2 2 3 3 2" xfId="3625"/>
    <cellStyle name="Porcentagem 2 2 2 2 2 2 2 2 2 2 2 4" xfId="3626"/>
    <cellStyle name="Porcentagem 2 2 2 2 2 2 2 2 2 2 2 4 2" xfId="3627"/>
    <cellStyle name="Porcentagem 2 2 2 2 2 2 2 2 2 2 2 4 2 2" xfId="3628"/>
    <cellStyle name="Porcentagem 2 2 2 2 2 2 2 2 2 2 2 5" xfId="3629"/>
    <cellStyle name="Porcentagem 2 2 2 2 2 2 2 2 2 2 3" xfId="3630"/>
    <cellStyle name="Porcentagem 2 2 2 2 2 2 2 2 2 2 3 2" xfId="3631"/>
    <cellStyle name="Porcentagem 2 2 2 2 2 2 2 2 2 2 3 2 2" xfId="3632"/>
    <cellStyle name="Porcentagem 2 2 2 2 2 2 2 2 2 2 3 2 2 2" xfId="3633"/>
    <cellStyle name="Porcentagem 2 2 2 2 2 2 2 2 2 2 3 2 2 2 2" xfId="3634"/>
    <cellStyle name="Porcentagem 2 2 2 2 2 2 2 2 2 2 3 2 2 2 2 2" xfId="3635"/>
    <cellStyle name="Porcentagem 2 2 2 2 2 2 2 2 2 2 3 2 2 3" xfId="3636"/>
    <cellStyle name="Porcentagem 2 2 2 2 2 2 2 2 2 2 3 2 3" xfId="3637"/>
    <cellStyle name="Porcentagem 2 2 2 2 2 2 2 2 2 2 3 2 3 2" xfId="3638"/>
    <cellStyle name="Porcentagem 2 2 2 2 2 2 2 2 2 2 3 3" xfId="3639"/>
    <cellStyle name="Porcentagem 2 2 2 2 2 2 2 2 2 2 3 3 2" xfId="3640"/>
    <cellStyle name="Porcentagem 2 2 2 2 2 2 2 2 2 2 3 3 2 2" xfId="3641"/>
    <cellStyle name="Porcentagem 2 2 2 2 2 2 2 2 2 2 3 4" xfId="3642"/>
    <cellStyle name="Porcentagem 2 2 2 2 2 2 2 2 2 2 4" xfId="3643"/>
    <cellStyle name="Porcentagem 2 2 2 2 2 2 2 2 2 2 4 2" xfId="3644"/>
    <cellStyle name="Porcentagem 2 2 2 2 2 2 2 2 2 2 4 2 2" xfId="3645"/>
    <cellStyle name="Porcentagem 2 2 2 2 2 2 2 2 2 2 4 2 2 2" xfId="3646"/>
    <cellStyle name="Porcentagem 2 2 2 2 2 2 2 2 2 2 4 3" xfId="3647"/>
    <cellStyle name="Porcentagem 2 2 2 2 2 2 2 2 2 2 5" xfId="3648"/>
    <cellStyle name="Porcentagem 2 2 2 2 2 2 2 2 2 2 5 2" xfId="3649"/>
    <cellStyle name="Porcentagem 2 2 2 2 2 2 2 2 2 3" xfId="3650"/>
    <cellStyle name="Porcentagem 2 2 2 2 2 2 2 2 2 3 2" xfId="3651"/>
    <cellStyle name="Porcentagem 2 2 2 2 2 2 2 2 2 3 2 2" xfId="3652"/>
    <cellStyle name="Porcentagem 2 2 2 2 2 2 2 2 2 3 2 2 2" xfId="3653"/>
    <cellStyle name="Porcentagem 2 2 2 2 2 2 2 2 2 3 2 2 2 2" xfId="3654"/>
    <cellStyle name="Porcentagem 2 2 2 2 2 2 2 2 2 3 2 2 2 2 2" xfId="3655"/>
    <cellStyle name="Porcentagem 2 2 2 2 2 2 2 2 2 3 2 2 2 2 2 2" xfId="3656"/>
    <cellStyle name="Porcentagem 2 2 2 2 2 2 2 2 2 3 2 2 2 3" xfId="3657"/>
    <cellStyle name="Porcentagem 2 2 2 2 2 2 2 2 2 3 2 2 3" xfId="3658"/>
    <cellStyle name="Porcentagem 2 2 2 2 2 2 2 2 2 3 2 2 3 2" xfId="3659"/>
    <cellStyle name="Porcentagem 2 2 2 2 2 2 2 2 2 3 2 3" xfId="3660"/>
    <cellStyle name="Porcentagem 2 2 2 2 2 2 2 2 2 3 2 3 2" xfId="3661"/>
    <cellStyle name="Porcentagem 2 2 2 2 2 2 2 2 2 3 2 3 2 2" xfId="3662"/>
    <cellStyle name="Porcentagem 2 2 2 2 2 2 2 2 2 3 2 4" xfId="3663"/>
    <cellStyle name="Porcentagem 2 2 2 2 2 2 2 2 2 3 3" xfId="3664"/>
    <cellStyle name="Porcentagem 2 2 2 2 2 2 2 2 2 3 3 2" xfId="3665"/>
    <cellStyle name="Porcentagem 2 2 2 2 2 2 2 2 2 3 3 2 2" xfId="3666"/>
    <cellStyle name="Porcentagem 2 2 2 2 2 2 2 2 2 3 3 2 2 2" xfId="3667"/>
    <cellStyle name="Porcentagem 2 2 2 2 2 2 2 2 2 3 3 3" xfId="3668"/>
    <cellStyle name="Porcentagem 2 2 2 2 2 2 2 2 2 3 4" xfId="3669"/>
    <cellStyle name="Porcentagem 2 2 2 2 2 2 2 2 2 3 4 2" xfId="3670"/>
    <cellStyle name="Porcentagem 2 2 2 2 2 2 2 2 2 4" xfId="3671"/>
    <cellStyle name="Porcentagem 2 2 2 2 2 2 2 2 2 4 2" xfId="3672"/>
    <cellStyle name="Porcentagem 2 2 2 2 2 2 2 2 2 4 2 2" xfId="3673"/>
    <cellStyle name="Porcentagem 2 2 2 2 2 2 2 2 2 4 2 2 2" xfId="3674"/>
    <cellStyle name="Porcentagem 2 2 2 2 2 2 2 2 2 4 2 2 2 2" xfId="3675"/>
    <cellStyle name="Porcentagem 2 2 2 2 2 2 2 2 2 4 2 3" xfId="3676"/>
    <cellStyle name="Porcentagem 2 2 2 2 2 2 2 2 2 4 3" xfId="3677"/>
    <cellStyle name="Porcentagem 2 2 2 2 2 2 2 2 2 4 3 2" xfId="3678"/>
    <cellStyle name="Porcentagem 2 2 2 2 2 2 2 2 2 5" xfId="3679"/>
    <cellStyle name="Porcentagem 2 2 2 2 2 2 2 2 2 5 2" xfId="3680"/>
    <cellStyle name="Porcentagem 2 2 2 2 2 2 2 2 2 5 2 2" xfId="3681"/>
    <cellStyle name="Porcentagem 2 2 2 2 2 2 2 2 2 6" xfId="3682"/>
    <cellStyle name="Porcentagem 2 2 2 2 2 2 2 2 3" xfId="3683"/>
    <cellStyle name="Porcentagem 2 2 2 2 2 2 2 2 3 2" xfId="3684"/>
    <cellStyle name="Porcentagem 2 2 2 2 2 2 2 2 3 2 2" xfId="3685"/>
    <cellStyle name="Porcentagem 2 2 2 2 2 2 2 2 3 2 2 2" xfId="3686"/>
    <cellStyle name="Porcentagem 2 2 2 2 2 2 2 2 3 2 2 2 2" xfId="3687"/>
    <cellStyle name="Porcentagem 2 2 2 2 2 2 2 2 3 2 2 2 2 2" xfId="3688"/>
    <cellStyle name="Porcentagem 2 2 2 2 2 2 2 2 3 2 2 2 2 2 2" xfId="3689"/>
    <cellStyle name="Porcentagem 2 2 2 2 2 2 2 2 3 2 2 2 2 2 2 2" xfId="3690"/>
    <cellStyle name="Porcentagem 2 2 2 2 2 2 2 2 3 2 2 2 2 3" xfId="3691"/>
    <cellStyle name="Porcentagem 2 2 2 2 2 2 2 2 3 2 2 2 3" xfId="3692"/>
    <cellStyle name="Porcentagem 2 2 2 2 2 2 2 2 3 2 2 2 3 2" xfId="3693"/>
    <cellStyle name="Porcentagem 2 2 2 2 2 2 2 2 3 2 2 3" xfId="3694"/>
    <cellStyle name="Porcentagem 2 2 2 2 2 2 2 2 3 2 2 3 2" xfId="3695"/>
    <cellStyle name="Porcentagem 2 2 2 2 2 2 2 2 3 2 2 3 2 2" xfId="3696"/>
    <cellStyle name="Porcentagem 2 2 2 2 2 2 2 2 3 2 2 4" xfId="3697"/>
    <cellStyle name="Porcentagem 2 2 2 2 2 2 2 2 3 2 3" xfId="3698"/>
    <cellStyle name="Porcentagem 2 2 2 2 2 2 2 2 3 2 3 2" xfId="3699"/>
    <cellStyle name="Porcentagem 2 2 2 2 2 2 2 2 3 2 3 2 2" xfId="3700"/>
    <cellStyle name="Porcentagem 2 2 2 2 2 2 2 2 3 2 3 2 2 2" xfId="3701"/>
    <cellStyle name="Porcentagem 2 2 2 2 2 2 2 2 3 2 3 3" xfId="3702"/>
    <cellStyle name="Porcentagem 2 2 2 2 2 2 2 2 3 2 4" xfId="3703"/>
    <cellStyle name="Porcentagem 2 2 2 2 2 2 2 2 3 2 4 2" xfId="3704"/>
    <cellStyle name="Porcentagem 2 2 2 2 2 2 2 2 3 3" xfId="3705"/>
    <cellStyle name="Porcentagem 2 2 2 2 2 2 2 2 3 3 2" xfId="3706"/>
    <cellStyle name="Porcentagem 2 2 2 2 2 2 2 2 3 3 2 2" xfId="3707"/>
    <cellStyle name="Porcentagem 2 2 2 2 2 2 2 2 3 3 2 2 2" xfId="3708"/>
    <cellStyle name="Porcentagem 2 2 2 2 2 2 2 2 3 3 2 2 2 2" xfId="3709"/>
    <cellStyle name="Porcentagem 2 2 2 2 2 2 2 2 3 3 2 3" xfId="3710"/>
    <cellStyle name="Porcentagem 2 2 2 2 2 2 2 2 3 3 3" xfId="3711"/>
    <cellStyle name="Porcentagem 2 2 2 2 2 2 2 2 3 3 3 2" xfId="3712"/>
    <cellStyle name="Porcentagem 2 2 2 2 2 2 2 2 3 4" xfId="3713"/>
    <cellStyle name="Porcentagem 2 2 2 2 2 2 2 2 3 4 2" xfId="3714"/>
    <cellStyle name="Porcentagem 2 2 2 2 2 2 2 2 3 4 2 2" xfId="3715"/>
    <cellStyle name="Porcentagem 2 2 2 2 2 2 2 2 3 5" xfId="3716"/>
    <cellStyle name="Porcentagem 2 2 2 2 2 2 2 2 4" xfId="3717"/>
    <cellStyle name="Porcentagem 2 2 2 2 2 2 2 2 4 2" xfId="3718"/>
    <cellStyle name="Porcentagem 2 2 2 2 2 2 2 2 4 2 2" xfId="3719"/>
    <cellStyle name="Porcentagem 2 2 2 2 2 2 2 2 4 2 2 2" xfId="3720"/>
    <cellStyle name="Porcentagem 2 2 2 2 2 2 2 2 4 2 2 2 2" xfId="3721"/>
    <cellStyle name="Porcentagem 2 2 2 2 2 2 2 2 4 2 2 2 2 2" xfId="3722"/>
    <cellStyle name="Porcentagem 2 2 2 2 2 2 2 2 4 2 2 3" xfId="3723"/>
    <cellStyle name="Porcentagem 2 2 2 2 2 2 2 2 4 2 3" xfId="3724"/>
    <cellStyle name="Porcentagem 2 2 2 2 2 2 2 2 4 2 3 2" xfId="3725"/>
    <cellStyle name="Porcentagem 2 2 2 2 2 2 2 2 4 3" xfId="3726"/>
    <cellStyle name="Porcentagem 2 2 2 2 2 2 2 2 4 3 2" xfId="3727"/>
    <cellStyle name="Porcentagem 2 2 2 2 2 2 2 2 4 3 2 2" xfId="3728"/>
    <cellStyle name="Porcentagem 2 2 2 2 2 2 2 2 4 4" xfId="3729"/>
    <cellStyle name="Porcentagem 2 2 2 2 2 2 2 2 5" xfId="3730"/>
    <cellStyle name="Porcentagem 2 2 2 2 2 2 2 2 5 2" xfId="3731"/>
    <cellStyle name="Porcentagem 2 2 2 2 2 2 2 2 5 2 2" xfId="3732"/>
    <cellStyle name="Porcentagem 2 2 2 2 2 2 2 2 5 2 2 2" xfId="3733"/>
    <cellStyle name="Porcentagem 2 2 2 2 2 2 2 2 5 3" xfId="3734"/>
    <cellStyle name="Porcentagem 2 2 2 2 2 2 2 2 6" xfId="3735"/>
    <cellStyle name="Porcentagem 2 2 2 2 2 2 2 2 6 2" xfId="3736"/>
    <cellStyle name="Porcentagem 2 2 2 2 2 2 2 3" xfId="3737"/>
    <cellStyle name="Porcentagem 2 2 2 2 2 2 2 3 2" xfId="3738"/>
    <cellStyle name="Porcentagem 2 2 2 2 2 2 2 3 2 2" xfId="3739"/>
    <cellStyle name="Porcentagem 2 2 2 2 2 2 2 3 2 2 2" xfId="3740"/>
    <cellStyle name="Porcentagem 2 2 2 2 2 2 2 3 2 2 2 2" xfId="3741"/>
    <cellStyle name="Porcentagem 2 2 2 2 2 2 2 3 2 2 2 2 2" xfId="3742"/>
    <cellStyle name="Porcentagem 2 2 2 2 2 2 2 3 2 2 2 2 2 2" xfId="3743"/>
    <cellStyle name="Porcentagem 2 2 2 2 2 2 2 3 2 2 2 2 2 2 2" xfId="3744"/>
    <cellStyle name="Porcentagem 2 2 2 2 2 2 2 3 2 2 2 2 2 2 2 2" xfId="3745"/>
    <cellStyle name="Porcentagem 2 2 2 2 2 2 2 3 2 2 2 2 2 3" xfId="3746"/>
    <cellStyle name="Porcentagem 2 2 2 2 2 2 2 3 2 2 2 2 3" xfId="3747"/>
    <cellStyle name="Porcentagem 2 2 2 2 2 2 2 3 2 2 2 2 3 2" xfId="3748"/>
    <cellStyle name="Porcentagem 2 2 2 2 2 2 2 3 2 2 2 3" xfId="3749"/>
    <cellStyle name="Porcentagem 2 2 2 2 2 2 2 3 2 2 2 3 2" xfId="3750"/>
    <cellStyle name="Porcentagem 2 2 2 2 2 2 2 3 2 2 2 3 2 2" xfId="3751"/>
    <cellStyle name="Porcentagem 2 2 2 2 2 2 2 3 2 2 2 4" xfId="3752"/>
    <cellStyle name="Porcentagem 2 2 2 2 2 2 2 3 2 2 3" xfId="3753"/>
    <cellStyle name="Porcentagem 2 2 2 2 2 2 2 3 2 2 3 2" xfId="3754"/>
    <cellStyle name="Porcentagem 2 2 2 2 2 2 2 3 2 2 3 2 2" xfId="3755"/>
    <cellStyle name="Porcentagem 2 2 2 2 2 2 2 3 2 2 3 2 2 2" xfId="3756"/>
    <cellStyle name="Porcentagem 2 2 2 2 2 2 2 3 2 2 3 3" xfId="3757"/>
    <cellStyle name="Porcentagem 2 2 2 2 2 2 2 3 2 2 4" xfId="3758"/>
    <cellStyle name="Porcentagem 2 2 2 2 2 2 2 3 2 2 4 2" xfId="3759"/>
    <cellStyle name="Porcentagem 2 2 2 2 2 2 2 3 2 3" xfId="3760"/>
    <cellStyle name="Porcentagem 2 2 2 2 2 2 2 3 2 3 2" xfId="3761"/>
    <cellStyle name="Porcentagem 2 2 2 2 2 2 2 3 2 3 2 2" xfId="3762"/>
    <cellStyle name="Porcentagem 2 2 2 2 2 2 2 3 2 3 2 2 2" xfId="3763"/>
    <cellStyle name="Porcentagem 2 2 2 2 2 2 2 3 2 3 2 2 2 2" xfId="3764"/>
    <cellStyle name="Porcentagem 2 2 2 2 2 2 2 3 2 3 2 3" xfId="3765"/>
    <cellStyle name="Porcentagem 2 2 2 2 2 2 2 3 2 3 3" xfId="3766"/>
    <cellStyle name="Porcentagem 2 2 2 2 2 2 2 3 2 3 3 2" xfId="3767"/>
    <cellStyle name="Porcentagem 2 2 2 2 2 2 2 3 2 4" xfId="3768"/>
    <cellStyle name="Porcentagem 2 2 2 2 2 2 2 3 2 4 2" xfId="3769"/>
    <cellStyle name="Porcentagem 2 2 2 2 2 2 2 3 2 4 2 2" xfId="3770"/>
    <cellStyle name="Porcentagem 2 2 2 2 2 2 2 3 2 5" xfId="3771"/>
    <cellStyle name="Porcentagem 2 2 2 2 2 2 2 3 3" xfId="3772"/>
    <cellStyle name="Porcentagem 2 2 2 2 2 2 2 3 3 2" xfId="3773"/>
    <cellStyle name="Porcentagem 2 2 2 2 2 2 2 3 3 2 2" xfId="3774"/>
    <cellStyle name="Porcentagem 2 2 2 2 2 2 2 3 3 2 2 2" xfId="3775"/>
    <cellStyle name="Porcentagem 2 2 2 2 2 2 2 3 3 2 2 2 2" xfId="3776"/>
    <cellStyle name="Porcentagem 2 2 2 2 2 2 2 3 3 2 2 2 2 2" xfId="3777"/>
    <cellStyle name="Porcentagem 2 2 2 2 2 2 2 3 3 2 2 3" xfId="3778"/>
    <cellStyle name="Porcentagem 2 2 2 2 2 2 2 3 3 2 3" xfId="3779"/>
    <cellStyle name="Porcentagem 2 2 2 2 2 2 2 3 3 2 3 2" xfId="3780"/>
    <cellStyle name="Porcentagem 2 2 2 2 2 2 2 3 3 3" xfId="3781"/>
    <cellStyle name="Porcentagem 2 2 2 2 2 2 2 3 3 3 2" xfId="3782"/>
    <cellStyle name="Porcentagem 2 2 2 2 2 2 2 3 3 3 2 2" xfId="3783"/>
    <cellStyle name="Porcentagem 2 2 2 2 2 2 2 3 3 4" xfId="3784"/>
    <cellStyle name="Porcentagem 2 2 2 2 2 2 2 3 4" xfId="3785"/>
    <cellStyle name="Porcentagem 2 2 2 2 2 2 2 3 4 2" xfId="3786"/>
    <cellStyle name="Porcentagem 2 2 2 2 2 2 2 3 4 2 2" xfId="3787"/>
    <cellStyle name="Porcentagem 2 2 2 2 2 2 2 3 4 2 2 2" xfId="3788"/>
    <cellStyle name="Porcentagem 2 2 2 2 2 2 2 3 4 3" xfId="3789"/>
    <cellStyle name="Porcentagem 2 2 2 2 2 2 2 3 5" xfId="3790"/>
    <cellStyle name="Porcentagem 2 2 2 2 2 2 2 3 5 2" xfId="3791"/>
    <cellStyle name="Porcentagem 2 2 2 2 2 2 2 4" xfId="3792"/>
    <cellStyle name="Porcentagem 2 2 2 2 2 2 2 4 2" xfId="3793"/>
    <cellStyle name="Porcentagem 2 2 2 2 2 2 2 4 2 2" xfId="3794"/>
    <cellStyle name="Porcentagem 2 2 2 2 2 2 2 4 2 2 2" xfId="3795"/>
    <cellStyle name="Porcentagem 2 2 2 2 2 2 2 4 2 2 2 2" xfId="3796"/>
    <cellStyle name="Porcentagem 2 2 2 2 2 2 2 4 2 2 2 2 2" xfId="3797"/>
    <cellStyle name="Porcentagem 2 2 2 2 2 2 2 4 2 2 2 2 2 2" xfId="3798"/>
    <cellStyle name="Porcentagem 2 2 2 2 2 2 2 4 2 2 2 3" xfId="3799"/>
    <cellStyle name="Porcentagem 2 2 2 2 2 2 2 4 2 2 3" xfId="3800"/>
    <cellStyle name="Porcentagem 2 2 2 2 2 2 2 4 2 2 3 2" xfId="3801"/>
    <cellStyle name="Porcentagem 2 2 2 2 2 2 2 4 2 3" xfId="3802"/>
    <cellStyle name="Porcentagem 2 2 2 2 2 2 2 4 2 3 2" xfId="3803"/>
    <cellStyle name="Porcentagem 2 2 2 2 2 2 2 4 2 3 2 2" xfId="3804"/>
    <cellStyle name="Porcentagem 2 2 2 2 2 2 2 4 2 4" xfId="3805"/>
    <cellStyle name="Porcentagem 2 2 2 2 2 2 2 4 3" xfId="3806"/>
    <cellStyle name="Porcentagem 2 2 2 2 2 2 2 4 3 2" xfId="3807"/>
    <cellStyle name="Porcentagem 2 2 2 2 2 2 2 4 3 2 2" xfId="3808"/>
    <cellStyle name="Porcentagem 2 2 2 2 2 2 2 4 3 2 2 2" xfId="3809"/>
    <cellStyle name="Porcentagem 2 2 2 2 2 2 2 4 3 3" xfId="3810"/>
    <cellStyle name="Porcentagem 2 2 2 2 2 2 2 4 4" xfId="3811"/>
    <cellStyle name="Porcentagem 2 2 2 2 2 2 2 4 4 2" xfId="3812"/>
    <cellStyle name="Porcentagem 2 2 2 2 2 2 2 5" xfId="3813"/>
    <cellStyle name="Porcentagem 2 2 2 2 2 2 2 5 2" xfId="3814"/>
    <cellStyle name="Porcentagem 2 2 2 2 2 2 2 5 2 2" xfId="3815"/>
    <cellStyle name="Porcentagem 2 2 2 2 2 2 2 5 2 2 2" xfId="3816"/>
    <cellStyle name="Porcentagem 2 2 2 2 2 2 2 5 2 2 2 2" xfId="3817"/>
    <cellStyle name="Porcentagem 2 2 2 2 2 2 2 5 2 3" xfId="3818"/>
    <cellStyle name="Porcentagem 2 2 2 2 2 2 2 5 3" xfId="3819"/>
    <cellStyle name="Porcentagem 2 2 2 2 2 2 2 5 3 2" xfId="3820"/>
    <cellStyle name="Porcentagem 2 2 2 2 2 2 2 6" xfId="3821"/>
    <cellStyle name="Porcentagem 2 2 2 2 2 2 2 6 2" xfId="3822"/>
    <cellStyle name="Porcentagem 2 2 2 2 2 2 2 6 2 2" xfId="3823"/>
    <cellStyle name="Porcentagem 2 2 2 2 2 2 2 7" xfId="3824"/>
    <cellStyle name="Porcentagem 2 2 2 2 2 2 3" xfId="3825"/>
    <cellStyle name="Porcentagem 2 2 2 2 2 2 4" xfId="3826"/>
    <cellStyle name="Porcentagem 2 2 2 2 2 2 5" xfId="3827"/>
    <cellStyle name="Porcentagem 2 2 2 2 2 2 6" xfId="3828"/>
    <cellStyle name="Porcentagem 2 2 2 2 2 2 7" xfId="3829"/>
    <cellStyle name="Porcentagem 2 2 2 2 2 2 7 2" xfId="3830"/>
    <cellStyle name="Porcentagem 2 2 2 2 2 2 7 2 2" xfId="3831"/>
    <cellStyle name="Porcentagem 2 2 2 2 2 2 7 2 2 2" xfId="3832"/>
    <cellStyle name="Porcentagem 2 2 2 2 2 2 7 2 2 2 2" xfId="3833"/>
    <cellStyle name="Porcentagem 2 2 2 2 2 2 7 2 2 2 2 2" xfId="3834"/>
    <cellStyle name="Porcentagem 2 2 2 2 2 2 7 2 2 2 2 2 2" xfId="3835"/>
    <cellStyle name="Porcentagem 2 2 2 2 2 2 7 2 2 2 2 2 2 2" xfId="3836"/>
    <cellStyle name="Porcentagem 2 2 2 2 2 2 7 2 2 2 2 2 2 2 2" xfId="3837"/>
    <cellStyle name="Porcentagem 2 2 2 2 2 2 7 2 2 2 2 2 2 2 2 2" xfId="3838"/>
    <cellStyle name="Porcentagem 2 2 2 2 2 2 7 2 2 2 2 2 2 3" xfId="3839"/>
    <cellStyle name="Porcentagem 2 2 2 2 2 2 7 2 2 2 2 2 3" xfId="3840"/>
    <cellStyle name="Porcentagem 2 2 2 2 2 2 7 2 2 2 2 2 3 2" xfId="3841"/>
    <cellStyle name="Porcentagem 2 2 2 2 2 2 7 2 2 2 2 3" xfId="3842"/>
    <cellStyle name="Porcentagem 2 2 2 2 2 2 7 2 2 2 2 3 2" xfId="3843"/>
    <cellStyle name="Porcentagem 2 2 2 2 2 2 7 2 2 2 2 3 2 2" xfId="3844"/>
    <cellStyle name="Porcentagem 2 2 2 2 2 2 7 2 2 2 2 4" xfId="3845"/>
    <cellStyle name="Porcentagem 2 2 2 2 2 2 7 2 2 2 3" xfId="3846"/>
    <cellStyle name="Porcentagem 2 2 2 2 2 2 7 2 2 2 3 2" xfId="3847"/>
    <cellStyle name="Porcentagem 2 2 2 2 2 2 7 2 2 2 3 2 2" xfId="3848"/>
    <cellStyle name="Porcentagem 2 2 2 2 2 2 7 2 2 2 3 2 2 2" xfId="3849"/>
    <cellStyle name="Porcentagem 2 2 2 2 2 2 7 2 2 2 3 3" xfId="3850"/>
    <cellStyle name="Porcentagem 2 2 2 2 2 2 7 2 2 2 4" xfId="3851"/>
    <cellStyle name="Porcentagem 2 2 2 2 2 2 7 2 2 2 4 2" xfId="3852"/>
    <cellStyle name="Porcentagem 2 2 2 2 2 2 7 2 2 3" xfId="3853"/>
    <cellStyle name="Porcentagem 2 2 2 2 2 2 7 2 2 3 2" xfId="3854"/>
    <cellStyle name="Porcentagem 2 2 2 2 2 2 7 2 2 3 2 2" xfId="3855"/>
    <cellStyle name="Porcentagem 2 2 2 2 2 2 7 2 2 3 2 2 2" xfId="3856"/>
    <cellStyle name="Porcentagem 2 2 2 2 2 2 7 2 2 3 2 2 2 2" xfId="3857"/>
    <cellStyle name="Porcentagem 2 2 2 2 2 2 7 2 2 3 2 3" xfId="3858"/>
    <cellStyle name="Porcentagem 2 2 2 2 2 2 7 2 2 3 3" xfId="3859"/>
    <cellStyle name="Porcentagem 2 2 2 2 2 2 7 2 2 3 3 2" xfId="3860"/>
    <cellStyle name="Porcentagem 2 2 2 2 2 2 7 2 2 4" xfId="3861"/>
    <cellStyle name="Porcentagem 2 2 2 2 2 2 7 2 2 4 2" xfId="3862"/>
    <cellStyle name="Porcentagem 2 2 2 2 2 2 7 2 2 4 2 2" xfId="3863"/>
    <cellStyle name="Porcentagem 2 2 2 2 2 2 7 2 2 5" xfId="3864"/>
    <cellStyle name="Porcentagem 2 2 2 2 2 2 7 2 3" xfId="3865"/>
    <cellStyle name="Porcentagem 2 2 2 2 2 2 7 2 3 2" xfId="3866"/>
    <cellStyle name="Porcentagem 2 2 2 2 2 2 7 2 3 2 2" xfId="3867"/>
    <cellStyle name="Porcentagem 2 2 2 2 2 2 7 2 3 2 2 2" xfId="3868"/>
    <cellStyle name="Porcentagem 2 2 2 2 2 2 7 2 3 2 2 2 2" xfId="3869"/>
    <cellStyle name="Porcentagem 2 2 2 2 2 2 7 2 3 2 2 2 2 2" xfId="3870"/>
    <cellStyle name="Porcentagem 2 2 2 2 2 2 7 2 3 2 2 3" xfId="3871"/>
    <cellStyle name="Porcentagem 2 2 2 2 2 2 7 2 3 2 3" xfId="3872"/>
    <cellStyle name="Porcentagem 2 2 2 2 2 2 7 2 3 2 3 2" xfId="3873"/>
    <cellStyle name="Porcentagem 2 2 2 2 2 2 7 2 3 3" xfId="3874"/>
    <cellStyle name="Porcentagem 2 2 2 2 2 2 7 2 3 3 2" xfId="3875"/>
    <cellStyle name="Porcentagem 2 2 2 2 2 2 7 2 3 3 2 2" xfId="3876"/>
    <cellStyle name="Porcentagem 2 2 2 2 2 2 7 2 3 4" xfId="3877"/>
    <cellStyle name="Porcentagem 2 2 2 2 2 2 7 2 4" xfId="3878"/>
    <cellStyle name="Porcentagem 2 2 2 2 2 2 7 2 4 2" xfId="3879"/>
    <cellStyle name="Porcentagem 2 2 2 2 2 2 7 2 4 2 2" xfId="3880"/>
    <cellStyle name="Porcentagem 2 2 2 2 2 2 7 2 4 2 2 2" xfId="3881"/>
    <cellStyle name="Porcentagem 2 2 2 2 2 2 7 2 4 3" xfId="3882"/>
    <cellStyle name="Porcentagem 2 2 2 2 2 2 7 2 5" xfId="3883"/>
    <cellStyle name="Porcentagem 2 2 2 2 2 2 7 2 5 2" xfId="3884"/>
    <cellStyle name="Porcentagem 2 2 2 2 2 2 7 3" xfId="3885"/>
    <cellStyle name="Porcentagem 2 2 2 2 2 2 7 3 2" xfId="3886"/>
    <cellStyle name="Porcentagem 2 2 2 2 2 2 7 3 2 2" xfId="3887"/>
    <cellStyle name="Porcentagem 2 2 2 2 2 2 7 3 2 2 2" xfId="3888"/>
    <cellStyle name="Porcentagem 2 2 2 2 2 2 7 3 2 2 2 2" xfId="3889"/>
    <cellStyle name="Porcentagem 2 2 2 2 2 2 7 3 2 2 2 2 2" xfId="3890"/>
    <cellStyle name="Porcentagem 2 2 2 2 2 2 7 3 2 2 2 2 2 2" xfId="3891"/>
    <cellStyle name="Porcentagem 2 2 2 2 2 2 7 3 2 2 2 3" xfId="3892"/>
    <cellStyle name="Porcentagem 2 2 2 2 2 2 7 3 2 2 3" xfId="3893"/>
    <cellStyle name="Porcentagem 2 2 2 2 2 2 7 3 2 2 3 2" xfId="3894"/>
    <cellStyle name="Porcentagem 2 2 2 2 2 2 7 3 2 3" xfId="3895"/>
    <cellStyle name="Porcentagem 2 2 2 2 2 2 7 3 2 3 2" xfId="3896"/>
    <cellStyle name="Porcentagem 2 2 2 2 2 2 7 3 2 3 2 2" xfId="3897"/>
    <cellStyle name="Porcentagem 2 2 2 2 2 2 7 3 2 4" xfId="3898"/>
    <cellStyle name="Porcentagem 2 2 2 2 2 2 7 3 3" xfId="3899"/>
    <cellStyle name="Porcentagem 2 2 2 2 2 2 7 3 3 2" xfId="3900"/>
    <cellStyle name="Porcentagem 2 2 2 2 2 2 7 3 3 2 2" xfId="3901"/>
    <cellStyle name="Porcentagem 2 2 2 2 2 2 7 3 3 2 2 2" xfId="3902"/>
    <cellStyle name="Porcentagem 2 2 2 2 2 2 7 3 3 3" xfId="3903"/>
    <cellStyle name="Porcentagem 2 2 2 2 2 2 7 3 4" xfId="3904"/>
    <cellStyle name="Porcentagem 2 2 2 2 2 2 7 3 4 2" xfId="3905"/>
    <cellStyle name="Porcentagem 2 2 2 2 2 2 7 4" xfId="3906"/>
    <cellStyle name="Porcentagem 2 2 2 2 2 2 7 4 2" xfId="3907"/>
    <cellStyle name="Porcentagem 2 2 2 2 2 2 7 4 2 2" xfId="3908"/>
    <cellStyle name="Porcentagem 2 2 2 2 2 2 7 4 2 2 2" xfId="3909"/>
    <cellStyle name="Porcentagem 2 2 2 2 2 2 7 4 2 2 2 2" xfId="3910"/>
    <cellStyle name="Porcentagem 2 2 2 2 2 2 7 4 2 3" xfId="3911"/>
    <cellStyle name="Porcentagem 2 2 2 2 2 2 7 4 3" xfId="3912"/>
    <cellStyle name="Porcentagem 2 2 2 2 2 2 7 4 3 2" xfId="3913"/>
    <cellStyle name="Porcentagem 2 2 2 2 2 2 7 5" xfId="3914"/>
    <cellStyle name="Porcentagem 2 2 2 2 2 2 7 5 2" xfId="3915"/>
    <cellStyle name="Porcentagem 2 2 2 2 2 2 7 5 2 2" xfId="3916"/>
    <cellStyle name="Porcentagem 2 2 2 2 2 2 7 6" xfId="3917"/>
    <cellStyle name="Porcentagem 2 2 2 2 2 2 8" xfId="3918"/>
    <cellStyle name="Porcentagem 2 2 2 2 2 2 8 2" xfId="3919"/>
    <cellStyle name="Porcentagem 2 2 2 2 2 2 8 2 2" xfId="3920"/>
    <cellStyle name="Porcentagem 2 2 2 2 2 2 8 2 2 2" xfId="3921"/>
    <cellStyle name="Porcentagem 2 2 2 2 2 2 8 2 2 2 2" xfId="3922"/>
    <cellStyle name="Porcentagem 2 2 2 2 2 2 8 2 2 2 2 2" xfId="3923"/>
    <cellStyle name="Porcentagem 2 2 2 2 2 2 8 2 2 2 2 2 2" xfId="3924"/>
    <cellStyle name="Porcentagem 2 2 2 2 2 2 8 2 2 2 2 2 2 2" xfId="3925"/>
    <cellStyle name="Porcentagem 2 2 2 2 2 2 8 2 2 2 2 3" xfId="3926"/>
    <cellStyle name="Porcentagem 2 2 2 2 2 2 8 2 2 2 3" xfId="3927"/>
    <cellStyle name="Porcentagem 2 2 2 2 2 2 8 2 2 2 3 2" xfId="3928"/>
    <cellStyle name="Porcentagem 2 2 2 2 2 2 8 2 2 3" xfId="3929"/>
    <cellStyle name="Porcentagem 2 2 2 2 2 2 8 2 2 3 2" xfId="3930"/>
    <cellStyle name="Porcentagem 2 2 2 2 2 2 8 2 2 3 2 2" xfId="3931"/>
    <cellStyle name="Porcentagem 2 2 2 2 2 2 8 2 2 4" xfId="3932"/>
    <cellStyle name="Porcentagem 2 2 2 2 2 2 8 2 3" xfId="3933"/>
    <cellStyle name="Porcentagem 2 2 2 2 2 2 8 2 3 2" xfId="3934"/>
    <cellStyle name="Porcentagem 2 2 2 2 2 2 8 2 3 2 2" xfId="3935"/>
    <cellStyle name="Porcentagem 2 2 2 2 2 2 8 2 3 2 2 2" xfId="3936"/>
    <cellStyle name="Porcentagem 2 2 2 2 2 2 8 2 3 3" xfId="3937"/>
    <cellStyle name="Porcentagem 2 2 2 2 2 2 8 2 4" xfId="3938"/>
    <cellStyle name="Porcentagem 2 2 2 2 2 2 8 2 4 2" xfId="3939"/>
    <cellStyle name="Porcentagem 2 2 2 2 2 2 8 3" xfId="3940"/>
    <cellStyle name="Porcentagem 2 2 2 2 2 2 8 3 2" xfId="3941"/>
    <cellStyle name="Porcentagem 2 2 2 2 2 2 8 3 2 2" xfId="3942"/>
    <cellStyle name="Porcentagem 2 2 2 2 2 2 8 3 2 2 2" xfId="3943"/>
    <cellStyle name="Porcentagem 2 2 2 2 2 2 8 3 2 2 2 2" xfId="3944"/>
    <cellStyle name="Porcentagem 2 2 2 2 2 2 8 3 2 3" xfId="3945"/>
    <cellStyle name="Porcentagem 2 2 2 2 2 2 8 3 3" xfId="3946"/>
    <cellStyle name="Porcentagem 2 2 2 2 2 2 8 3 3 2" xfId="3947"/>
    <cellStyle name="Porcentagem 2 2 2 2 2 2 8 4" xfId="3948"/>
    <cellStyle name="Porcentagem 2 2 2 2 2 2 8 4 2" xfId="3949"/>
    <cellStyle name="Porcentagem 2 2 2 2 2 2 8 4 2 2" xfId="3950"/>
    <cellStyle name="Porcentagem 2 2 2 2 2 2 8 5" xfId="3951"/>
    <cellStyle name="Porcentagem 2 2 2 2 2 2 9" xfId="3952"/>
    <cellStyle name="Porcentagem 2 2 2 2 2 2 9 2" xfId="3953"/>
    <cellStyle name="Porcentagem 2 2 2 2 2 2 9 2 2" xfId="3954"/>
    <cellStyle name="Porcentagem 2 2 2 2 2 2 9 2 2 2" xfId="3955"/>
    <cellStyle name="Porcentagem 2 2 2 2 2 2 9 2 2 2 2" xfId="3956"/>
    <cellStyle name="Porcentagem 2 2 2 2 2 2 9 2 2 2 2 2" xfId="3957"/>
    <cellStyle name="Porcentagem 2 2 2 2 2 2 9 2 2 3" xfId="3958"/>
    <cellStyle name="Porcentagem 2 2 2 2 2 2 9 2 3" xfId="3959"/>
    <cellStyle name="Porcentagem 2 2 2 2 2 2 9 2 3 2" xfId="3960"/>
    <cellStyle name="Porcentagem 2 2 2 2 2 2 9 3" xfId="3961"/>
    <cellStyle name="Porcentagem 2 2 2 2 2 2 9 3 2" xfId="3962"/>
    <cellStyle name="Porcentagem 2 2 2 2 2 2 9 3 2 2" xfId="3963"/>
    <cellStyle name="Porcentagem 2 2 2 2 2 2 9 4" xfId="3964"/>
    <cellStyle name="Porcentagem 2 2 2 2 2 3" xfId="3965"/>
    <cellStyle name="Porcentagem 2 2 2 2 2 4" xfId="3966"/>
    <cellStyle name="Porcentagem 2 2 2 2 2 5" xfId="3967"/>
    <cellStyle name="Porcentagem 2 2 2 2 2 5 2" xfId="3968"/>
    <cellStyle name="Porcentagem 2 2 2 2 2 5 2 2" xfId="3969"/>
    <cellStyle name="Porcentagem 2 2 2 2 2 5 2 2 2" xfId="3970"/>
    <cellStyle name="Porcentagem 2 2 2 2 2 5 2 2 2 2" xfId="3971"/>
    <cellStyle name="Porcentagem 2 2 2 2 2 5 2 2 2 2 2" xfId="3972"/>
    <cellStyle name="Porcentagem 2 2 2 2 2 5 2 2 2 2 2 2" xfId="3973"/>
    <cellStyle name="Porcentagem 2 2 2 2 2 5 2 2 2 2 2 2 2" xfId="3974"/>
    <cellStyle name="Porcentagem 2 2 2 2 2 5 2 2 2 2 2 2 2 2" xfId="3975"/>
    <cellStyle name="Porcentagem 2 2 2 2 2 5 2 2 2 2 2 2 2 2 2" xfId="3976"/>
    <cellStyle name="Porcentagem 2 2 2 2 2 5 2 2 2 2 2 2 2 2 2 2" xfId="3977"/>
    <cellStyle name="Porcentagem 2 2 2 2 2 5 2 2 2 2 2 2 2 2 2 2 2" xfId="3978"/>
    <cellStyle name="Porcentagem 2 2 2 2 2 5 2 2 2 2 2 2 2 2 3" xfId="3979"/>
    <cellStyle name="Porcentagem 2 2 2 2 2 5 2 2 2 2 2 2 2 3" xfId="3980"/>
    <cellStyle name="Porcentagem 2 2 2 2 2 5 2 2 2 2 2 2 2 3 2" xfId="3981"/>
    <cellStyle name="Porcentagem 2 2 2 2 2 5 2 2 2 2 2 2 3" xfId="3982"/>
    <cellStyle name="Porcentagem 2 2 2 2 2 5 2 2 2 2 2 2 3 2" xfId="3983"/>
    <cellStyle name="Porcentagem 2 2 2 2 2 5 2 2 2 2 2 2 3 2 2" xfId="3984"/>
    <cellStyle name="Porcentagem 2 2 2 2 2 5 2 2 2 2 2 2 4" xfId="3985"/>
    <cellStyle name="Porcentagem 2 2 2 2 2 5 2 2 2 2 2 3" xfId="3986"/>
    <cellStyle name="Porcentagem 2 2 2 2 2 5 2 2 2 2 2 3 2" xfId="3987"/>
    <cellStyle name="Porcentagem 2 2 2 2 2 5 2 2 2 2 2 3 2 2" xfId="3988"/>
    <cellStyle name="Porcentagem 2 2 2 2 2 5 2 2 2 2 2 3 2 2 2" xfId="3989"/>
    <cellStyle name="Porcentagem 2 2 2 2 2 5 2 2 2 2 2 3 3" xfId="3990"/>
    <cellStyle name="Porcentagem 2 2 2 2 2 5 2 2 2 2 2 4" xfId="3991"/>
    <cellStyle name="Porcentagem 2 2 2 2 2 5 2 2 2 2 2 4 2" xfId="3992"/>
    <cellStyle name="Porcentagem 2 2 2 2 2 5 2 2 2 2 3" xfId="3993"/>
    <cellStyle name="Porcentagem 2 2 2 2 2 5 2 2 2 2 3 2" xfId="3994"/>
    <cellStyle name="Porcentagem 2 2 2 2 2 5 2 2 2 2 3 2 2" xfId="3995"/>
    <cellStyle name="Porcentagem 2 2 2 2 2 5 2 2 2 2 3 2 2 2" xfId="3996"/>
    <cellStyle name="Porcentagem 2 2 2 2 2 5 2 2 2 2 3 2 2 2 2" xfId="3997"/>
    <cellStyle name="Porcentagem 2 2 2 2 2 5 2 2 2 2 3 2 3" xfId="3998"/>
    <cellStyle name="Porcentagem 2 2 2 2 2 5 2 2 2 2 3 3" xfId="3999"/>
    <cellStyle name="Porcentagem 2 2 2 2 2 5 2 2 2 2 3 3 2" xfId="4000"/>
    <cellStyle name="Porcentagem 2 2 2 2 2 5 2 2 2 2 4" xfId="4001"/>
    <cellStyle name="Porcentagem 2 2 2 2 2 5 2 2 2 2 4 2" xfId="4002"/>
    <cellStyle name="Porcentagem 2 2 2 2 2 5 2 2 2 2 4 2 2" xfId="4003"/>
    <cellStyle name="Porcentagem 2 2 2 2 2 5 2 2 2 2 5" xfId="4004"/>
    <cellStyle name="Porcentagem 2 2 2 2 2 5 2 2 2 3" xfId="4005"/>
    <cellStyle name="Porcentagem 2 2 2 2 2 5 2 2 2 3 2" xfId="4006"/>
    <cellStyle name="Porcentagem 2 2 2 2 2 5 2 2 2 3 2 2" xfId="4007"/>
    <cellStyle name="Porcentagem 2 2 2 2 2 5 2 2 2 3 2 2 2" xfId="4008"/>
    <cellStyle name="Porcentagem 2 2 2 2 2 5 2 2 2 3 2 2 2 2" xfId="4009"/>
    <cellStyle name="Porcentagem 2 2 2 2 2 5 2 2 2 3 2 2 2 2 2" xfId="4010"/>
    <cellStyle name="Porcentagem 2 2 2 2 2 5 2 2 2 3 2 2 3" xfId="4011"/>
    <cellStyle name="Porcentagem 2 2 2 2 2 5 2 2 2 3 2 3" xfId="4012"/>
    <cellStyle name="Porcentagem 2 2 2 2 2 5 2 2 2 3 2 3 2" xfId="4013"/>
    <cellStyle name="Porcentagem 2 2 2 2 2 5 2 2 2 3 3" xfId="4014"/>
    <cellStyle name="Porcentagem 2 2 2 2 2 5 2 2 2 3 3 2" xfId="4015"/>
    <cellStyle name="Porcentagem 2 2 2 2 2 5 2 2 2 3 3 2 2" xfId="4016"/>
    <cellStyle name="Porcentagem 2 2 2 2 2 5 2 2 2 3 4" xfId="4017"/>
    <cellStyle name="Porcentagem 2 2 2 2 2 5 2 2 2 4" xfId="4018"/>
    <cellStyle name="Porcentagem 2 2 2 2 2 5 2 2 2 4 2" xfId="4019"/>
    <cellStyle name="Porcentagem 2 2 2 2 2 5 2 2 2 4 2 2" xfId="4020"/>
    <cellStyle name="Porcentagem 2 2 2 2 2 5 2 2 2 4 2 2 2" xfId="4021"/>
    <cellStyle name="Porcentagem 2 2 2 2 2 5 2 2 2 4 3" xfId="4022"/>
    <cellStyle name="Porcentagem 2 2 2 2 2 5 2 2 2 5" xfId="4023"/>
    <cellStyle name="Porcentagem 2 2 2 2 2 5 2 2 2 5 2" xfId="4024"/>
    <cellStyle name="Porcentagem 2 2 2 2 2 5 2 2 3" xfId="4025"/>
    <cellStyle name="Porcentagem 2 2 2 2 2 5 2 2 3 2" xfId="4026"/>
    <cellStyle name="Porcentagem 2 2 2 2 2 5 2 2 3 2 2" xfId="4027"/>
    <cellStyle name="Porcentagem 2 2 2 2 2 5 2 2 3 2 2 2" xfId="4028"/>
    <cellStyle name="Porcentagem 2 2 2 2 2 5 2 2 3 2 2 2 2" xfId="4029"/>
    <cellStyle name="Porcentagem 2 2 2 2 2 5 2 2 3 2 2 2 2 2" xfId="4030"/>
    <cellStyle name="Porcentagem 2 2 2 2 2 5 2 2 3 2 2 2 2 2 2" xfId="4031"/>
    <cellStyle name="Porcentagem 2 2 2 2 2 5 2 2 3 2 2 2 3" xfId="4032"/>
    <cellStyle name="Porcentagem 2 2 2 2 2 5 2 2 3 2 2 3" xfId="4033"/>
    <cellStyle name="Porcentagem 2 2 2 2 2 5 2 2 3 2 2 3 2" xfId="4034"/>
    <cellStyle name="Porcentagem 2 2 2 2 2 5 2 2 3 2 3" xfId="4035"/>
    <cellStyle name="Porcentagem 2 2 2 2 2 5 2 2 3 2 3 2" xfId="4036"/>
    <cellStyle name="Porcentagem 2 2 2 2 2 5 2 2 3 2 3 2 2" xfId="4037"/>
    <cellStyle name="Porcentagem 2 2 2 2 2 5 2 2 3 2 4" xfId="4038"/>
    <cellStyle name="Porcentagem 2 2 2 2 2 5 2 2 3 3" xfId="4039"/>
    <cellStyle name="Porcentagem 2 2 2 2 2 5 2 2 3 3 2" xfId="4040"/>
    <cellStyle name="Porcentagem 2 2 2 2 2 5 2 2 3 3 2 2" xfId="4041"/>
    <cellStyle name="Porcentagem 2 2 2 2 2 5 2 2 3 3 2 2 2" xfId="4042"/>
    <cellStyle name="Porcentagem 2 2 2 2 2 5 2 2 3 3 3" xfId="4043"/>
    <cellStyle name="Porcentagem 2 2 2 2 2 5 2 2 3 4" xfId="4044"/>
    <cellStyle name="Porcentagem 2 2 2 2 2 5 2 2 3 4 2" xfId="4045"/>
    <cellStyle name="Porcentagem 2 2 2 2 2 5 2 2 4" xfId="4046"/>
    <cellStyle name="Porcentagem 2 2 2 2 2 5 2 2 4 2" xfId="4047"/>
    <cellStyle name="Porcentagem 2 2 2 2 2 5 2 2 4 2 2" xfId="4048"/>
    <cellStyle name="Porcentagem 2 2 2 2 2 5 2 2 4 2 2 2" xfId="4049"/>
    <cellStyle name="Porcentagem 2 2 2 2 2 5 2 2 4 2 2 2 2" xfId="4050"/>
    <cellStyle name="Porcentagem 2 2 2 2 2 5 2 2 4 2 3" xfId="4051"/>
    <cellStyle name="Porcentagem 2 2 2 2 2 5 2 2 4 3" xfId="4052"/>
    <cellStyle name="Porcentagem 2 2 2 2 2 5 2 2 4 3 2" xfId="4053"/>
    <cellStyle name="Porcentagem 2 2 2 2 2 5 2 2 5" xfId="4054"/>
    <cellStyle name="Porcentagem 2 2 2 2 2 5 2 2 5 2" xfId="4055"/>
    <cellStyle name="Porcentagem 2 2 2 2 2 5 2 2 5 2 2" xfId="4056"/>
    <cellStyle name="Porcentagem 2 2 2 2 2 5 2 2 6" xfId="4057"/>
    <cellStyle name="Porcentagem 2 2 2 2 2 5 2 3" xfId="4058"/>
    <cellStyle name="Porcentagem 2 2 2 2 2 5 2 3 2" xfId="4059"/>
    <cellStyle name="Porcentagem 2 2 2 2 2 5 2 3 2 2" xfId="4060"/>
    <cellStyle name="Porcentagem 2 2 2 2 2 5 2 3 2 2 2" xfId="4061"/>
    <cellStyle name="Porcentagem 2 2 2 2 2 5 2 3 2 2 2 2" xfId="4062"/>
    <cellStyle name="Porcentagem 2 2 2 2 2 5 2 3 2 2 2 2 2" xfId="4063"/>
    <cellStyle name="Porcentagem 2 2 2 2 2 5 2 3 2 2 2 2 2 2" xfId="4064"/>
    <cellStyle name="Porcentagem 2 2 2 2 2 5 2 3 2 2 2 2 2 2 2" xfId="4065"/>
    <cellStyle name="Porcentagem 2 2 2 2 2 5 2 3 2 2 2 2 3" xfId="4066"/>
    <cellStyle name="Porcentagem 2 2 2 2 2 5 2 3 2 2 2 3" xfId="4067"/>
    <cellStyle name="Porcentagem 2 2 2 2 2 5 2 3 2 2 2 3 2" xfId="4068"/>
    <cellStyle name="Porcentagem 2 2 2 2 2 5 2 3 2 2 3" xfId="4069"/>
    <cellStyle name="Porcentagem 2 2 2 2 2 5 2 3 2 2 3 2" xfId="4070"/>
    <cellStyle name="Porcentagem 2 2 2 2 2 5 2 3 2 2 3 2 2" xfId="4071"/>
    <cellStyle name="Porcentagem 2 2 2 2 2 5 2 3 2 2 4" xfId="4072"/>
    <cellStyle name="Porcentagem 2 2 2 2 2 5 2 3 2 3" xfId="4073"/>
    <cellStyle name="Porcentagem 2 2 2 2 2 5 2 3 2 3 2" xfId="4074"/>
    <cellStyle name="Porcentagem 2 2 2 2 2 5 2 3 2 3 2 2" xfId="4075"/>
    <cellStyle name="Porcentagem 2 2 2 2 2 5 2 3 2 3 2 2 2" xfId="4076"/>
    <cellStyle name="Porcentagem 2 2 2 2 2 5 2 3 2 3 3" xfId="4077"/>
    <cellStyle name="Porcentagem 2 2 2 2 2 5 2 3 2 4" xfId="4078"/>
    <cellStyle name="Porcentagem 2 2 2 2 2 5 2 3 2 4 2" xfId="4079"/>
    <cellStyle name="Porcentagem 2 2 2 2 2 5 2 3 3" xfId="4080"/>
    <cellStyle name="Porcentagem 2 2 2 2 2 5 2 3 3 2" xfId="4081"/>
    <cellStyle name="Porcentagem 2 2 2 2 2 5 2 3 3 2 2" xfId="4082"/>
    <cellStyle name="Porcentagem 2 2 2 2 2 5 2 3 3 2 2 2" xfId="4083"/>
    <cellStyle name="Porcentagem 2 2 2 2 2 5 2 3 3 2 2 2 2" xfId="4084"/>
    <cellStyle name="Porcentagem 2 2 2 2 2 5 2 3 3 2 3" xfId="4085"/>
    <cellStyle name="Porcentagem 2 2 2 2 2 5 2 3 3 3" xfId="4086"/>
    <cellStyle name="Porcentagem 2 2 2 2 2 5 2 3 3 3 2" xfId="4087"/>
    <cellStyle name="Porcentagem 2 2 2 2 2 5 2 3 4" xfId="4088"/>
    <cellStyle name="Porcentagem 2 2 2 2 2 5 2 3 4 2" xfId="4089"/>
    <cellStyle name="Porcentagem 2 2 2 2 2 5 2 3 4 2 2" xfId="4090"/>
    <cellStyle name="Porcentagem 2 2 2 2 2 5 2 3 5" xfId="4091"/>
    <cellStyle name="Porcentagem 2 2 2 2 2 5 2 4" xfId="4092"/>
    <cellStyle name="Porcentagem 2 2 2 2 2 5 2 4 2" xfId="4093"/>
    <cellStyle name="Porcentagem 2 2 2 2 2 5 2 4 2 2" xfId="4094"/>
    <cellStyle name="Porcentagem 2 2 2 2 2 5 2 4 2 2 2" xfId="4095"/>
    <cellStyle name="Porcentagem 2 2 2 2 2 5 2 4 2 2 2 2" xfId="4096"/>
    <cellStyle name="Porcentagem 2 2 2 2 2 5 2 4 2 2 2 2 2" xfId="4097"/>
    <cellStyle name="Porcentagem 2 2 2 2 2 5 2 4 2 2 3" xfId="4098"/>
    <cellStyle name="Porcentagem 2 2 2 2 2 5 2 4 2 3" xfId="4099"/>
    <cellStyle name="Porcentagem 2 2 2 2 2 5 2 4 2 3 2" xfId="4100"/>
    <cellStyle name="Porcentagem 2 2 2 2 2 5 2 4 3" xfId="4101"/>
    <cellStyle name="Porcentagem 2 2 2 2 2 5 2 4 3 2" xfId="4102"/>
    <cellStyle name="Porcentagem 2 2 2 2 2 5 2 4 3 2 2" xfId="4103"/>
    <cellStyle name="Porcentagem 2 2 2 2 2 5 2 4 4" xfId="4104"/>
    <cellStyle name="Porcentagem 2 2 2 2 2 5 2 5" xfId="4105"/>
    <cellStyle name="Porcentagem 2 2 2 2 2 5 2 5 2" xfId="4106"/>
    <cellStyle name="Porcentagem 2 2 2 2 2 5 2 5 2 2" xfId="4107"/>
    <cellStyle name="Porcentagem 2 2 2 2 2 5 2 5 2 2 2" xfId="4108"/>
    <cellStyle name="Porcentagem 2 2 2 2 2 5 2 5 3" xfId="4109"/>
    <cellStyle name="Porcentagem 2 2 2 2 2 5 2 6" xfId="4110"/>
    <cellStyle name="Porcentagem 2 2 2 2 2 5 2 6 2" xfId="4111"/>
    <cellStyle name="Porcentagem 2 2 2 2 2 5 3" xfId="4112"/>
    <cellStyle name="Porcentagem 2 2 2 2 2 5 3 2" xfId="4113"/>
    <cellStyle name="Porcentagem 2 2 2 2 2 5 3 2 2" xfId="4114"/>
    <cellStyle name="Porcentagem 2 2 2 2 2 5 3 2 2 2" xfId="4115"/>
    <cellStyle name="Porcentagem 2 2 2 2 2 5 3 2 2 2 2" xfId="4116"/>
    <cellStyle name="Porcentagem 2 2 2 2 2 5 3 2 2 2 2 2" xfId="4117"/>
    <cellStyle name="Porcentagem 2 2 2 2 2 5 3 2 2 2 2 2 2" xfId="4118"/>
    <cellStyle name="Porcentagem 2 2 2 2 2 5 3 2 2 2 2 2 2 2" xfId="4119"/>
    <cellStyle name="Porcentagem 2 2 2 2 2 5 3 2 2 2 2 2 2 2 2" xfId="4120"/>
    <cellStyle name="Porcentagem 2 2 2 2 2 5 3 2 2 2 2 2 3" xfId="4121"/>
    <cellStyle name="Porcentagem 2 2 2 2 2 5 3 2 2 2 2 3" xfId="4122"/>
    <cellStyle name="Porcentagem 2 2 2 2 2 5 3 2 2 2 2 3 2" xfId="4123"/>
    <cellStyle name="Porcentagem 2 2 2 2 2 5 3 2 2 2 3" xfId="4124"/>
    <cellStyle name="Porcentagem 2 2 2 2 2 5 3 2 2 2 3 2" xfId="4125"/>
    <cellStyle name="Porcentagem 2 2 2 2 2 5 3 2 2 2 3 2 2" xfId="4126"/>
    <cellStyle name="Porcentagem 2 2 2 2 2 5 3 2 2 2 4" xfId="4127"/>
    <cellStyle name="Porcentagem 2 2 2 2 2 5 3 2 2 3" xfId="4128"/>
    <cellStyle name="Porcentagem 2 2 2 2 2 5 3 2 2 3 2" xfId="4129"/>
    <cellStyle name="Porcentagem 2 2 2 2 2 5 3 2 2 3 2 2" xfId="4130"/>
    <cellStyle name="Porcentagem 2 2 2 2 2 5 3 2 2 3 2 2 2" xfId="4131"/>
    <cellStyle name="Porcentagem 2 2 2 2 2 5 3 2 2 3 3" xfId="4132"/>
    <cellStyle name="Porcentagem 2 2 2 2 2 5 3 2 2 4" xfId="4133"/>
    <cellStyle name="Porcentagem 2 2 2 2 2 5 3 2 2 4 2" xfId="4134"/>
    <cellStyle name="Porcentagem 2 2 2 2 2 5 3 2 3" xfId="4135"/>
    <cellStyle name="Porcentagem 2 2 2 2 2 5 3 2 3 2" xfId="4136"/>
    <cellStyle name="Porcentagem 2 2 2 2 2 5 3 2 3 2 2" xfId="4137"/>
    <cellStyle name="Porcentagem 2 2 2 2 2 5 3 2 3 2 2 2" xfId="4138"/>
    <cellStyle name="Porcentagem 2 2 2 2 2 5 3 2 3 2 2 2 2" xfId="4139"/>
    <cellStyle name="Porcentagem 2 2 2 2 2 5 3 2 3 2 3" xfId="4140"/>
    <cellStyle name="Porcentagem 2 2 2 2 2 5 3 2 3 3" xfId="4141"/>
    <cellStyle name="Porcentagem 2 2 2 2 2 5 3 2 3 3 2" xfId="4142"/>
    <cellStyle name="Porcentagem 2 2 2 2 2 5 3 2 4" xfId="4143"/>
    <cellStyle name="Porcentagem 2 2 2 2 2 5 3 2 4 2" xfId="4144"/>
    <cellStyle name="Porcentagem 2 2 2 2 2 5 3 2 4 2 2" xfId="4145"/>
    <cellStyle name="Porcentagem 2 2 2 2 2 5 3 2 5" xfId="4146"/>
    <cellStyle name="Porcentagem 2 2 2 2 2 5 3 3" xfId="4147"/>
    <cellStyle name="Porcentagem 2 2 2 2 2 5 3 3 2" xfId="4148"/>
    <cellStyle name="Porcentagem 2 2 2 2 2 5 3 3 2 2" xfId="4149"/>
    <cellStyle name="Porcentagem 2 2 2 2 2 5 3 3 2 2 2" xfId="4150"/>
    <cellStyle name="Porcentagem 2 2 2 2 2 5 3 3 2 2 2 2" xfId="4151"/>
    <cellStyle name="Porcentagem 2 2 2 2 2 5 3 3 2 2 2 2 2" xfId="4152"/>
    <cellStyle name="Porcentagem 2 2 2 2 2 5 3 3 2 2 3" xfId="4153"/>
    <cellStyle name="Porcentagem 2 2 2 2 2 5 3 3 2 3" xfId="4154"/>
    <cellStyle name="Porcentagem 2 2 2 2 2 5 3 3 2 3 2" xfId="4155"/>
    <cellStyle name="Porcentagem 2 2 2 2 2 5 3 3 3" xfId="4156"/>
    <cellStyle name="Porcentagem 2 2 2 2 2 5 3 3 3 2" xfId="4157"/>
    <cellStyle name="Porcentagem 2 2 2 2 2 5 3 3 3 2 2" xfId="4158"/>
    <cellStyle name="Porcentagem 2 2 2 2 2 5 3 3 4" xfId="4159"/>
    <cellStyle name="Porcentagem 2 2 2 2 2 5 3 4" xfId="4160"/>
    <cellStyle name="Porcentagem 2 2 2 2 2 5 3 4 2" xfId="4161"/>
    <cellStyle name="Porcentagem 2 2 2 2 2 5 3 4 2 2" xfId="4162"/>
    <cellStyle name="Porcentagem 2 2 2 2 2 5 3 4 2 2 2" xfId="4163"/>
    <cellStyle name="Porcentagem 2 2 2 2 2 5 3 4 3" xfId="4164"/>
    <cellStyle name="Porcentagem 2 2 2 2 2 5 3 5" xfId="4165"/>
    <cellStyle name="Porcentagem 2 2 2 2 2 5 3 5 2" xfId="4166"/>
    <cellStyle name="Porcentagem 2 2 2 2 2 5 4" xfId="4167"/>
    <cellStyle name="Porcentagem 2 2 2 2 2 5 4 2" xfId="4168"/>
    <cellStyle name="Porcentagem 2 2 2 2 2 5 4 2 2" xfId="4169"/>
    <cellStyle name="Porcentagem 2 2 2 2 2 5 4 2 2 2" xfId="4170"/>
    <cellStyle name="Porcentagem 2 2 2 2 2 5 4 2 2 2 2" xfId="4171"/>
    <cellStyle name="Porcentagem 2 2 2 2 2 5 4 2 2 2 2 2" xfId="4172"/>
    <cellStyle name="Porcentagem 2 2 2 2 2 5 4 2 2 2 2 2 2" xfId="4173"/>
    <cellStyle name="Porcentagem 2 2 2 2 2 5 4 2 2 2 3" xfId="4174"/>
    <cellStyle name="Porcentagem 2 2 2 2 2 5 4 2 2 3" xfId="4175"/>
    <cellStyle name="Porcentagem 2 2 2 2 2 5 4 2 2 3 2" xfId="4176"/>
    <cellStyle name="Porcentagem 2 2 2 2 2 5 4 2 3" xfId="4177"/>
    <cellStyle name="Porcentagem 2 2 2 2 2 5 4 2 3 2" xfId="4178"/>
    <cellStyle name="Porcentagem 2 2 2 2 2 5 4 2 3 2 2" xfId="4179"/>
    <cellStyle name="Porcentagem 2 2 2 2 2 5 4 2 4" xfId="4180"/>
    <cellStyle name="Porcentagem 2 2 2 2 2 5 4 3" xfId="4181"/>
    <cellStyle name="Porcentagem 2 2 2 2 2 5 4 3 2" xfId="4182"/>
    <cellStyle name="Porcentagem 2 2 2 2 2 5 4 3 2 2" xfId="4183"/>
    <cellStyle name="Porcentagem 2 2 2 2 2 5 4 3 2 2 2" xfId="4184"/>
    <cellStyle name="Porcentagem 2 2 2 2 2 5 4 3 3" xfId="4185"/>
    <cellStyle name="Porcentagem 2 2 2 2 2 5 4 4" xfId="4186"/>
    <cellStyle name="Porcentagem 2 2 2 2 2 5 4 4 2" xfId="4187"/>
    <cellStyle name="Porcentagem 2 2 2 2 2 5 5" xfId="4188"/>
    <cellStyle name="Porcentagem 2 2 2 2 2 5 5 2" xfId="4189"/>
    <cellStyle name="Porcentagem 2 2 2 2 2 5 5 2 2" xfId="4190"/>
    <cellStyle name="Porcentagem 2 2 2 2 2 5 5 2 2 2" xfId="4191"/>
    <cellStyle name="Porcentagem 2 2 2 2 2 5 5 2 2 2 2" xfId="4192"/>
    <cellStyle name="Porcentagem 2 2 2 2 2 5 5 2 3" xfId="4193"/>
    <cellStyle name="Porcentagem 2 2 2 2 2 5 5 3" xfId="4194"/>
    <cellStyle name="Porcentagem 2 2 2 2 2 5 5 3 2" xfId="4195"/>
    <cellStyle name="Porcentagem 2 2 2 2 2 5 6" xfId="4196"/>
    <cellStyle name="Porcentagem 2 2 2 2 2 5 6 2" xfId="4197"/>
    <cellStyle name="Porcentagem 2 2 2 2 2 5 6 2 2" xfId="4198"/>
    <cellStyle name="Porcentagem 2 2 2 2 2 5 7" xfId="4199"/>
    <cellStyle name="Porcentagem 2 2 2 2 2 6" xfId="4200"/>
    <cellStyle name="Porcentagem 2 2 2 2 2 7" xfId="4201"/>
    <cellStyle name="Porcentagem 2 2 2 2 2 8" xfId="4202"/>
    <cellStyle name="Porcentagem 2 2 2 2 2 9" xfId="4203"/>
    <cellStyle name="Porcentagem 2 2 2 2 2 9 2" xfId="4204"/>
    <cellStyle name="Porcentagem 2 2 2 2 2 9 2 2" xfId="4205"/>
    <cellStyle name="Porcentagem 2 2 2 2 2 9 2 2 2" xfId="4206"/>
    <cellStyle name="Porcentagem 2 2 2 2 2 9 2 2 2 2" xfId="4207"/>
    <cellStyle name="Porcentagem 2 2 2 2 2 9 2 2 2 2 2" xfId="4208"/>
    <cellStyle name="Porcentagem 2 2 2 2 2 9 2 2 2 2 2 2" xfId="4209"/>
    <cellStyle name="Porcentagem 2 2 2 2 2 9 2 2 2 2 2 2 2" xfId="4210"/>
    <cellStyle name="Porcentagem 2 2 2 2 2 9 2 2 2 2 2 2 2 2" xfId="4211"/>
    <cellStyle name="Porcentagem 2 2 2 2 2 9 2 2 2 2 2 2 2 2 2" xfId="4212"/>
    <cellStyle name="Porcentagem 2 2 2 2 2 9 2 2 2 2 2 2 3" xfId="4213"/>
    <cellStyle name="Porcentagem 2 2 2 2 2 9 2 2 2 2 2 3" xfId="4214"/>
    <cellStyle name="Porcentagem 2 2 2 2 2 9 2 2 2 2 2 3 2" xfId="4215"/>
    <cellStyle name="Porcentagem 2 2 2 2 2 9 2 2 2 2 3" xfId="4216"/>
    <cellStyle name="Porcentagem 2 2 2 2 2 9 2 2 2 2 3 2" xfId="4217"/>
    <cellStyle name="Porcentagem 2 2 2 2 2 9 2 2 2 2 3 2 2" xfId="4218"/>
    <cellStyle name="Porcentagem 2 2 2 2 2 9 2 2 2 2 4" xfId="4219"/>
    <cellStyle name="Porcentagem 2 2 2 2 2 9 2 2 2 3" xfId="4220"/>
    <cellStyle name="Porcentagem 2 2 2 2 2 9 2 2 2 3 2" xfId="4221"/>
    <cellStyle name="Porcentagem 2 2 2 2 2 9 2 2 2 3 2 2" xfId="4222"/>
    <cellStyle name="Porcentagem 2 2 2 2 2 9 2 2 2 3 2 2 2" xfId="4223"/>
    <cellStyle name="Porcentagem 2 2 2 2 2 9 2 2 2 3 3" xfId="4224"/>
    <cellStyle name="Porcentagem 2 2 2 2 2 9 2 2 2 4" xfId="4225"/>
    <cellStyle name="Porcentagem 2 2 2 2 2 9 2 2 2 4 2" xfId="4226"/>
    <cellStyle name="Porcentagem 2 2 2 2 2 9 2 2 3" xfId="4227"/>
    <cellStyle name="Porcentagem 2 2 2 2 2 9 2 2 3 2" xfId="4228"/>
    <cellStyle name="Porcentagem 2 2 2 2 2 9 2 2 3 2 2" xfId="4229"/>
    <cellStyle name="Porcentagem 2 2 2 2 2 9 2 2 3 2 2 2" xfId="4230"/>
    <cellStyle name="Porcentagem 2 2 2 2 2 9 2 2 3 2 2 2 2" xfId="4231"/>
    <cellStyle name="Porcentagem 2 2 2 2 2 9 2 2 3 2 3" xfId="4232"/>
    <cellStyle name="Porcentagem 2 2 2 2 2 9 2 2 3 3" xfId="4233"/>
    <cellStyle name="Porcentagem 2 2 2 2 2 9 2 2 3 3 2" xfId="4234"/>
    <cellStyle name="Porcentagem 2 2 2 2 2 9 2 2 4" xfId="4235"/>
    <cellStyle name="Porcentagem 2 2 2 2 2 9 2 2 4 2" xfId="4236"/>
    <cellStyle name="Porcentagem 2 2 2 2 2 9 2 2 4 2 2" xfId="4237"/>
    <cellStyle name="Porcentagem 2 2 2 2 2 9 2 2 5" xfId="4238"/>
    <cellStyle name="Porcentagem 2 2 2 2 2 9 2 3" xfId="4239"/>
    <cellStyle name="Porcentagem 2 2 2 2 2 9 2 3 2" xfId="4240"/>
    <cellStyle name="Porcentagem 2 2 2 2 2 9 2 3 2 2" xfId="4241"/>
    <cellStyle name="Porcentagem 2 2 2 2 2 9 2 3 2 2 2" xfId="4242"/>
    <cellStyle name="Porcentagem 2 2 2 2 2 9 2 3 2 2 2 2" xfId="4243"/>
    <cellStyle name="Porcentagem 2 2 2 2 2 9 2 3 2 2 2 2 2" xfId="4244"/>
    <cellStyle name="Porcentagem 2 2 2 2 2 9 2 3 2 2 3" xfId="4245"/>
    <cellStyle name="Porcentagem 2 2 2 2 2 9 2 3 2 3" xfId="4246"/>
    <cellStyle name="Porcentagem 2 2 2 2 2 9 2 3 2 3 2" xfId="4247"/>
    <cellStyle name="Porcentagem 2 2 2 2 2 9 2 3 3" xfId="4248"/>
    <cellStyle name="Porcentagem 2 2 2 2 2 9 2 3 3 2" xfId="4249"/>
    <cellStyle name="Porcentagem 2 2 2 2 2 9 2 3 3 2 2" xfId="4250"/>
    <cellStyle name="Porcentagem 2 2 2 2 2 9 2 3 4" xfId="4251"/>
    <cellStyle name="Porcentagem 2 2 2 2 2 9 2 4" xfId="4252"/>
    <cellStyle name="Porcentagem 2 2 2 2 2 9 2 4 2" xfId="4253"/>
    <cellStyle name="Porcentagem 2 2 2 2 2 9 2 4 2 2" xfId="4254"/>
    <cellStyle name="Porcentagem 2 2 2 2 2 9 2 4 2 2 2" xfId="4255"/>
    <cellStyle name="Porcentagem 2 2 2 2 2 9 2 4 3" xfId="4256"/>
    <cellStyle name="Porcentagem 2 2 2 2 2 9 2 5" xfId="4257"/>
    <cellStyle name="Porcentagem 2 2 2 2 2 9 2 5 2" xfId="4258"/>
    <cellStyle name="Porcentagem 2 2 2 2 2 9 3" xfId="4259"/>
    <cellStyle name="Porcentagem 2 2 2 2 2 9 3 2" xfId="4260"/>
    <cellStyle name="Porcentagem 2 2 2 2 2 9 3 2 2" xfId="4261"/>
    <cellStyle name="Porcentagem 2 2 2 2 2 9 3 2 2 2" xfId="4262"/>
    <cellStyle name="Porcentagem 2 2 2 2 2 9 3 2 2 2 2" xfId="4263"/>
    <cellStyle name="Porcentagem 2 2 2 2 2 9 3 2 2 2 2 2" xfId="4264"/>
    <cellStyle name="Porcentagem 2 2 2 2 2 9 3 2 2 2 2 2 2" xfId="4265"/>
    <cellStyle name="Porcentagem 2 2 2 2 2 9 3 2 2 2 3" xfId="4266"/>
    <cellStyle name="Porcentagem 2 2 2 2 2 9 3 2 2 3" xfId="4267"/>
    <cellStyle name="Porcentagem 2 2 2 2 2 9 3 2 2 3 2" xfId="4268"/>
    <cellStyle name="Porcentagem 2 2 2 2 2 9 3 2 3" xfId="4269"/>
    <cellStyle name="Porcentagem 2 2 2 2 2 9 3 2 3 2" xfId="4270"/>
    <cellStyle name="Porcentagem 2 2 2 2 2 9 3 2 3 2 2" xfId="4271"/>
    <cellStyle name="Porcentagem 2 2 2 2 2 9 3 2 4" xfId="4272"/>
    <cellStyle name="Porcentagem 2 2 2 2 2 9 3 3" xfId="4273"/>
    <cellStyle name="Porcentagem 2 2 2 2 2 9 3 3 2" xfId="4274"/>
    <cellStyle name="Porcentagem 2 2 2 2 2 9 3 3 2 2" xfId="4275"/>
    <cellStyle name="Porcentagem 2 2 2 2 2 9 3 3 2 2 2" xfId="4276"/>
    <cellStyle name="Porcentagem 2 2 2 2 2 9 3 3 3" xfId="4277"/>
    <cellStyle name="Porcentagem 2 2 2 2 2 9 3 4" xfId="4278"/>
    <cellStyle name="Porcentagem 2 2 2 2 2 9 3 4 2" xfId="4279"/>
    <cellStyle name="Porcentagem 2 2 2 2 2 9 4" xfId="4280"/>
    <cellStyle name="Porcentagem 2 2 2 2 2 9 4 2" xfId="4281"/>
    <cellStyle name="Porcentagem 2 2 2 2 2 9 4 2 2" xfId="4282"/>
    <cellStyle name="Porcentagem 2 2 2 2 2 9 4 2 2 2" xfId="4283"/>
    <cellStyle name="Porcentagem 2 2 2 2 2 9 4 2 2 2 2" xfId="4284"/>
    <cellStyle name="Porcentagem 2 2 2 2 2 9 4 2 3" xfId="4285"/>
    <cellStyle name="Porcentagem 2 2 2 2 2 9 4 3" xfId="4286"/>
    <cellStyle name="Porcentagem 2 2 2 2 2 9 4 3 2" xfId="4287"/>
    <cellStyle name="Porcentagem 2 2 2 2 2 9 5" xfId="4288"/>
    <cellStyle name="Porcentagem 2 2 2 2 2 9 5 2" xfId="4289"/>
    <cellStyle name="Porcentagem 2 2 2 2 2 9 5 2 2" xfId="4290"/>
    <cellStyle name="Porcentagem 2 2 2 2 2 9 6" xfId="4291"/>
    <cellStyle name="Porcentagem 2 2 2 2 3" xfId="4292"/>
    <cellStyle name="Porcentagem 2 2 2 2 4" xfId="4293"/>
    <cellStyle name="Porcentagem 2 2 2 2 5" xfId="4294"/>
    <cellStyle name="Porcentagem 2 2 2 2 6" xfId="4295"/>
    <cellStyle name="Porcentagem 2 2 2 2 6 2" xfId="4296"/>
    <cellStyle name="Porcentagem 2 2 2 2 6 2 2" xfId="4297"/>
    <cellStyle name="Porcentagem 2 2 2 2 6 2 2 2" xfId="4298"/>
    <cellStyle name="Porcentagem 2 2 2 2 6 2 2 2 2" xfId="4299"/>
    <cellStyle name="Porcentagem 2 2 2 2 6 2 2 2 2 2" xfId="4300"/>
    <cellStyle name="Porcentagem 2 2 2 2 6 2 2 2 2 2 2" xfId="4301"/>
    <cellStyle name="Porcentagem 2 2 2 2 6 2 2 2 2 2 2 2" xfId="4302"/>
    <cellStyle name="Porcentagem 2 2 2 2 6 2 2 2 2 2 2 2 2" xfId="4303"/>
    <cellStyle name="Porcentagem 2 2 2 2 6 2 2 2 2 2 2 2 2 2" xfId="4304"/>
    <cellStyle name="Porcentagem 2 2 2 2 6 2 2 2 2 2 2 2 2 2 2" xfId="4305"/>
    <cellStyle name="Porcentagem 2 2 2 2 6 2 2 2 2 2 2 2 2 2 2 2" xfId="4306"/>
    <cellStyle name="Porcentagem 2 2 2 2 6 2 2 2 2 2 2 2 2 3" xfId="4307"/>
    <cellStyle name="Porcentagem 2 2 2 2 6 2 2 2 2 2 2 2 3" xfId="4308"/>
    <cellStyle name="Porcentagem 2 2 2 2 6 2 2 2 2 2 2 2 3 2" xfId="4309"/>
    <cellStyle name="Porcentagem 2 2 2 2 6 2 2 2 2 2 2 3" xfId="4310"/>
    <cellStyle name="Porcentagem 2 2 2 2 6 2 2 2 2 2 2 3 2" xfId="4311"/>
    <cellStyle name="Porcentagem 2 2 2 2 6 2 2 2 2 2 2 3 2 2" xfId="4312"/>
    <cellStyle name="Porcentagem 2 2 2 2 6 2 2 2 2 2 2 4" xfId="4313"/>
    <cellStyle name="Porcentagem 2 2 2 2 6 2 2 2 2 2 3" xfId="4314"/>
    <cellStyle name="Porcentagem 2 2 2 2 6 2 2 2 2 2 3 2" xfId="4315"/>
    <cellStyle name="Porcentagem 2 2 2 2 6 2 2 2 2 2 3 2 2" xfId="4316"/>
    <cellStyle name="Porcentagem 2 2 2 2 6 2 2 2 2 2 3 2 2 2" xfId="4317"/>
    <cellStyle name="Porcentagem 2 2 2 2 6 2 2 2 2 2 3 3" xfId="4318"/>
    <cellStyle name="Porcentagem 2 2 2 2 6 2 2 2 2 2 4" xfId="4319"/>
    <cellStyle name="Porcentagem 2 2 2 2 6 2 2 2 2 2 4 2" xfId="4320"/>
    <cellStyle name="Porcentagem 2 2 2 2 6 2 2 2 2 3" xfId="4321"/>
    <cellStyle name="Porcentagem 2 2 2 2 6 2 2 2 2 3 2" xfId="4322"/>
    <cellStyle name="Porcentagem 2 2 2 2 6 2 2 2 2 3 2 2" xfId="4323"/>
    <cellStyle name="Porcentagem 2 2 2 2 6 2 2 2 2 3 2 2 2" xfId="4324"/>
    <cellStyle name="Porcentagem 2 2 2 2 6 2 2 2 2 3 2 2 2 2" xfId="4325"/>
    <cellStyle name="Porcentagem 2 2 2 2 6 2 2 2 2 3 2 3" xfId="4326"/>
    <cellStyle name="Porcentagem 2 2 2 2 6 2 2 2 2 3 3" xfId="4327"/>
    <cellStyle name="Porcentagem 2 2 2 2 6 2 2 2 2 3 3 2" xfId="4328"/>
    <cellStyle name="Porcentagem 2 2 2 2 6 2 2 2 2 4" xfId="4329"/>
    <cellStyle name="Porcentagem 2 2 2 2 6 2 2 2 2 4 2" xfId="4330"/>
    <cellStyle name="Porcentagem 2 2 2 2 6 2 2 2 2 4 2 2" xfId="4331"/>
    <cellStyle name="Porcentagem 2 2 2 2 6 2 2 2 2 5" xfId="4332"/>
    <cellStyle name="Porcentagem 2 2 2 2 6 2 2 2 3" xfId="4333"/>
    <cellStyle name="Porcentagem 2 2 2 2 6 2 2 2 3 2" xfId="4334"/>
    <cellStyle name="Porcentagem 2 2 2 2 6 2 2 2 3 2 2" xfId="4335"/>
    <cellStyle name="Porcentagem 2 2 2 2 6 2 2 2 3 2 2 2" xfId="4336"/>
    <cellStyle name="Porcentagem 2 2 2 2 6 2 2 2 3 2 2 2 2" xfId="4337"/>
    <cellStyle name="Porcentagem 2 2 2 2 6 2 2 2 3 2 2 2 2 2" xfId="4338"/>
    <cellStyle name="Porcentagem 2 2 2 2 6 2 2 2 3 2 2 3" xfId="4339"/>
    <cellStyle name="Porcentagem 2 2 2 2 6 2 2 2 3 2 3" xfId="4340"/>
    <cellStyle name="Porcentagem 2 2 2 2 6 2 2 2 3 2 3 2" xfId="4341"/>
    <cellStyle name="Porcentagem 2 2 2 2 6 2 2 2 3 3" xfId="4342"/>
    <cellStyle name="Porcentagem 2 2 2 2 6 2 2 2 3 3 2" xfId="4343"/>
    <cellStyle name="Porcentagem 2 2 2 2 6 2 2 2 3 3 2 2" xfId="4344"/>
    <cellStyle name="Porcentagem 2 2 2 2 6 2 2 2 3 4" xfId="4345"/>
    <cellStyle name="Porcentagem 2 2 2 2 6 2 2 2 4" xfId="4346"/>
    <cellStyle name="Porcentagem 2 2 2 2 6 2 2 2 4 2" xfId="4347"/>
    <cellStyle name="Porcentagem 2 2 2 2 6 2 2 2 4 2 2" xfId="4348"/>
    <cellStyle name="Porcentagem 2 2 2 2 6 2 2 2 4 2 2 2" xfId="4349"/>
    <cellStyle name="Porcentagem 2 2 2 2 6 2 2 2 4 3" xfId="4350"/>
    <cellStyle name="Porcentagem 2 2 2 2 6 2 2 2 5" xfId="4351"/>
    <cellStyle name="Porcentagem 2 2 2 2 6 2 2 2 5 2" xfId="4352"/>
    <cellStyle name="Porcentagem 2 2 2 2 6 2 2 3" xfId="4353"/>
    <cellStyle name="Porcentagem 2 2 2 2 6 2 2 3 2" xfId="4354"/>
    <cellStyle name="Porcentagem 2 2 2 2 6 2 2 3 2 2" xfId="4355"/>
    <cellStyle name="Porcentagem 2 2 2 2 6 2 2 3 2 2 2" xfId="4356"/>
    <cellStyle name="Porcentagem 2 2 2 2 6 2 2 3 2 2 2 2" xfId="4357"/>
    <cellStyle name="Porcentagem 2 2 2 2 6 2 2 3 2 2 2 2 2" xfId="4358"/>
    <cellStyle name="Porcentagem 2 2 2 2 6 2 2 3 2 2 2 2 2 2" xfId="4359"/>
    <cellStyle name="Porcentagem 2 2 2 2 6 2 2 3 2 2 2 3" xfId="4360"/>
    <cellStyle name="Porcentagem 2 2 2 2 6 2 2 3 2 2 3" xfId="4361"/>
    <cellStyle name="Porcentagem 2 2 2 2 6 2 2 3 2 2 3 2" xfId="4362"/>
    <cellStyle name="Porcentagem 2 2 2 2 6 2 2 3 2 3" xfId="4363"/>
    <cellStyle name="Porcentagem 2 2 2 2 6 2 2 3 2 3 2" xfId="4364"/>
    <cellStyle name="Porcentagem 2 2 2 2 6 2 2 3 2 3 2 2" xfId="4365"/>
    <cellStyle name="Porcentagem 2 2 2 2 6 2 2 3 2 4" xfId="4366"/>
    <cellStyle name="Porcentagem 2 2 2 2 6 2 2 3 3" xfId="4367"/>
    <cellStyle name="Porcentagem 2 2 2 2 6 2 2 3 3 2" xfId="4368"/>
    <cellStyle name="Porcentagem 2 2 2 2 6 2 2 3 3 2 2" xfId="4369"/>
    <cellStyle name="Porcentagem 2 2 2 2 6 2 2 3 3 2 2 2" xfId="4370"/>
    <cellStyle name="Porcentagem 2 2 2 2 6 2 2 3 3 3" xfId="4371"/>
    <cellStyle name="Porcentagem 2 2 2 2 6 2 2 3 4" xfId="4372"/>
    <cellStyle name="Porcentagem 2 2 2 2 6 2 2 3 4 2" xfId="4373"/>
    <cellStyle name="Porcentagem 2 2 2 2 6 2 2 4" xfId="4374"/>
    <cellStyle name="Porcentagem 2 2 2 2 6 2 2 4 2" xfId="4375"/>
    <cellStyle name="Porcentagem 2 2 2 2 6 2 2 4 2 2" xfId="4376"/>
    <cellStyle name="Porcentagem 2 2 2 2 6 2 2 4 2 2 2" xfId="4377"/>
    <cellStyle name="Porcentagem 2 2 2 2 6 2 2 4 2 2 2 2" xfId="4378"/>
    <cellStyle name="Porcentagem 2 2 2 2 6 2 2 4 2 3" xfId="4379"/>
    <cellStyle name="Porcentagem 2 2 2 2 6 2 2 4 3" xfId="4380"/>
    <cellStyle name="Porcentagem 2 2 2 2 6 2 2 4 3 2" xfId="4381"/>
    <cellStyle name="Porcentagem 2 2 2 2 6 2 2 5" xfId="4382"/>
    <cellStyle name="Porcentagem 2 2 2 2 6 2 2 5 2" xfId="4383"/>
    <cellStyle name="Porcentagem 2 2 2 2 6 2 2 5 2 2" xfId="4384"/>
    <cellStyle name="Porcentagem 2 2 2 2 6 2 2 6" xfId="4385"/>
    <cellStyle name="Porcentagem 2 2 2 2 6 2 3" xfId="4386"/>
    <cellStyle name="Porcentagem 2 2 2 2 6 2 3 2" xfId="4387"/>
    <cellStyle name="Porcentagem 2 2 2 2 6 2 3 2 2" xfId="4388"/>
    <cellStyle name="Porcentagem 2 2 2 2 6 2 3 2 2 2" xfId="4389"/>
    <cellStyle name="Porcentagem 2 2 2 2 6 2 3 2 2 2 2" xfId="4390"/>
    <cellStyle name="Porcentagem 2 2 2 2 6 2 3 2 2 2 2 2" xfId="4391"/>
    <cellStyle name="Porcentagem 2 2 2 2 6 2 3 2 2 2 2 2 2" xfId="4392"/>
    <cellStyle name="Porcentagem 2 2 2 2 6 2 3 2 2 2 2 2 2 2" xfId="4393"/>
    <cellStyle name="Porcentagem 2 2 2 2 6 2 3 2 2 2 2 3" xfId="4394"/>
    <cellStyle name="Porcentagem 2 2 2 2 6 2 3 2 2 2 3" xfId="4395"/>
    <cellStyle name="Porcentagem 2 2 2 2 6 2 3 2 2 2 3 2" xfId="4396"/>
    <cellStyle name="Porcentagem 2 2 2 2 6 2 3 2 2 3" xfId="4397"/>
    <cellStyle name="Porcentagem 2 2 2 2 6 2 3 2 2 3 2" xfId="4398"/>
    <cellStyle name="Porcentagem 2 2 2 2 6 2 3 2 2 3 2 2" xfId="4399"/>
    <cellStyle name="Porcentagem 2 2 2 2 6 2 3 2 2 4" xfId="4400"/>
    <cellStyle name="Porcentagem 2 2 2 2 6 2 3 2 3" xfId="4401"/>
    <cellStyle name="Porcentagem 2 2 2 2 6 2 3 2 3 2" xfId="4402"/>
    <cellStyle name="Porcentagem 2 2 2 2 6 2 3 2 3 2 2" xfId="4403"/>
    <cellStyle name="Porcentagem 2 2 2 2 6 2 3 2 3 2 2 2" xfId="4404"/>
    <cellStyle name="Porcentagem 2 2 2 2 6 2 3 2 3 3" xfId="4405"/>
    <cellStyle name="Porcentagem 2 2 2 2 6 2 3 2 4" xfId="4406"/>
    <cellStyle name="Porcentagem 2 2 2 2 6 2 3 2 4 2" xfId="4407"/>
    <cellStyle name="Porcentagem 2 2 2 2 6 2 3 3" xfId="4408"/>
    <cellStyle name="Porcentagem 2 2 2 2 6 2 3 3 2" xfId="4409"/>
    <cellStyle name="Porcentagem 2 2 2 2 6 2 3 3 2 2" xfId="4410"/>
    <cellStyle name="Porcentagem 2 2 2 2 6 2 3 3 2 2 2" xfId="4411"/>
    <cellStyle name="Porcentagem 2 2 2 2 6 2 3 3 2 2 2 2" xfId="4412"/>
    <cellStyle name="Porcentagem 2 2 2 2 6 2 3 3 2 3" xfId="4413"/>
    <cellStyle name="Porcentagem 2 2 2 2 6 2 3 3 3" xfId="4414"/>
    <cellStyle name="Porcentagem 2 2 2 2 6 2 3 3 3 2" xfId="4415"/>
    <cellStyle name="Porcentagem 2 2 2 2 6 2 3 4" xfId="4416"/>
    <cellStyle name="Porcentagem 2 2 2 2 6 2 3 4 2" xfId="4417"/>
    <cellStyle name="Porcentagem 2 2 2 2 6 2 3 4 2 2" xfId="4418"/>
    <cellStyle name="Porcentagem 2 2 2 2 6 2 3 5" xfId="4419"/>
    <cellStyle name="Porcentagem 2 2 2 2 6 2 4" xfId="4420"/>
    <cellStyle name="Porcentagem 2 2 2 2 6 2 4 2" xfId="4421"/>
    <cellStyle name="Porcentagem 2 2 2 2 6 2 4 2 2" xfId="4422"/>
    <cellStyle name="Porcentagem 2 2 2 2 6 2 4 2 2 2" xfId="4423"/>
    <cellStyle name="Porcentagem 2 2 2 2 6 2 4 2 2 2 2" xfId="4424"/>
    <cellStyle name="Porcentagem 2 2 2 2 6 2 4 2 2 2 2 2" xfId="4425"/>
    <cellStyle name="Porcentagem 2 2 2 2 6 2 4 2 2 3" xfId="4426"/>
    <cellStyle name="Porcentagem 2 2 2 2 6 2 4 2 3" xfId="4427"/>
    <cellStyle name="Porcentagem 2 2 2 2 6 2 4 2 3 2" xfId="4428"/>
    <cellStyle name="Porcentagem 2 2 2 2 6 2 4 3" xfId="4429"/>
    <cellStyle name="Porcentagem 2 2 2 2 6 2 4 3 2" xfId="4430"/>
    <cellStyle name="Porcentagem 2 2 2 2 6 2 4 3 2 2" xfId="4431"/>
    <cellStyle name="Porcentagem 2 2 2 2 6 2 4 4" xfId="4432"/>
    <cellStyle name="Porcentagem 2 2 2 2 6 2 5" xfId="4433"/>
    <cellStyle name="Porcentagem 2 2 2 2 6 2 5 2" xfId="4434"/>
    <cellStyle name="Porcentagem 2 2 2 2 6 2 5 2 2" xfId="4435"/>
    <cellStyle name="Porcentagem 2 2 2 2 6 2 5 2 2 2" xfId="4436"/>
    <cellStyle name="Porcentagem 2 2 2 2 6 2 5 3" xfId="4437"/>
    <cellStyle name="Porcentagem 2 2 2 2 6 2 6" xfId="4438"/>
    <cellStyle name="Porcentagem 2 2 2 2 6 2 6 2" xfId="4439"/>
    <cellStyle name="Porcentagem 2 2 2 2 6 3" xfId="4440"/>
    <cellStyle name="Porcentagem 2 2 2 2 6 3 2" xfId="4441"/>
    <cellStyle name="Porcentagem 2 2 2 2 6 3 2 2" xfId="4442"/>
    <cellStyle name="Porcentagem 2 2 2 2 6 3 2 2 2" xfId="4443"/>
    <cellStyle name="Porcentagem 2 2 2 2 6 3 2 2 2 2" xfId="4444"/>
    <cellStyle name="Porcentagem 2 2 2 2 6 3 2 2 2 2 2" xfId="4445"/>
    <cellStyle name="Porcentagem 2 2 2 2 6 3 2 2 2 2 2 2" xfId="4446"/>
    <cellStyle name="Porcentagem 2 2 2 2 6 3 2 2 2 2 2 2 2" xfId="4447"/>
    <cellStyle name="Porcentagem 2 2 2 2 6 3 2 2 2 2 2 2 2 2" xfId="4448"/>
    <cellStyle name="Porcentagem 2 2 2 2 6 3 2 2 2 2 2 3" xfId="4449"/>
    <cellStyle name="Porcentagem 2 2 2 2 6 3 2 2 2 2 3" xfId="4450"/>
    <cellStyle name="Porcentagem 2 2 2 2 6 3 2 2 2 2 3 2" xfId="4451"/>
    <cellStyle name="Porcentagem 2 2 2 2 6 3 2 2 2 3" xfId="4452"/>
    <cellStyle name="Porcentagem 2 2 2 2 6 3 2 2 2 3 2" xfId="4453"/>
    <cellStyle name="Porcentagem 2 2 2 2 6 3 2 2 2 3 2 2" xfId="4454"/>
    <cellStyle name="Porcentagem 2 2 2 2 6 3 2 2 2 4" xfId="4455"/>
    <cellStyle name="Porcentagem 2 2 2 2 6 3 2 2 3" xfId="4456"/>
    <cellStyle name="Porcentagem 2 2 2 2 6 3 2 2 3 2" xfId="4457"/>
    <cellStyle name="Porcentagem 2 2 2 2 6 3 2 2 3 2 2" xfId="4458"/>
    <cellStyle name="Porcentagem 2 2 2 2 6 3 2 2 3 2 2 2" xfId="4459"/>
    <cellStyle name="Porcentagem 2 2 2 2 6 3 2 2 3 3" xfId="4460"/>
    <cellStyle name="Porcentagem 2 2 2 2 6 3 2 2 4" xfId="4461"/>
    <cellStyle name="Porcentagem 2 2 2 2 6 3 2 2 4 2" xfId="4462"/>
    <cellStyle name="Porcentagem 2 2 2 2 6 3 2 3" xfId="4463"/>
    <cellStyle name="Porcentagem 2 2 2 2 6 3 2 3 2" xfId="4464"/>
    <cellStyle name="Porcentagem 2 2 2 2 6 3 2 3 2 2" xfId="4465"/>
    <cellStyle name="Porcentagem 2 2 2 2 6 3 2 3 2 2 2" xfId="4466"/>
    <cellStyle name="Porcentagem 2 2 2 2 6 3 2 3 2 2 2 2" xfId="4467"/>
    <cellStyle name="Porcentagem 2 2 2 2 6 3 2 3 2 3" xfId="4468"/>
    <cellStyle name="Porcentagem 2 2 2 2 6 3 2 3 3" xfId="4469"/>
    <cellStyle name="Porcentagem 2 2 2 2 6 3 2 3 3 2" xfId="4470"/>
    <cellStyle name="Porcentagem 2 2 2 2 6 3 2 4" xfId="4471"/>
    <cellStyle name="Porcentagem 2 2 2 2 6 3 2 4 2" xfId="4472"/>
    <cellStyle name="Porcentagem 2 2 2 2 6 3 2 4 2 2" xfId="4473"/>
    <cellStyle name="Porcentagem 2 2 2 2 6 3 2 5" xfId="4474"/>
    <cellStyle name="Porcentagem 2 2 2 2 6 3 3" xfId="4475"/>
    <cellStyle name="Porcentagem 2 2 2 2 6 3 3 2" xfId="4476"/>
    <cellStyle name="Porcentagem 2 2 2 2 6 3 3 2 2" xfId="4477"/>
    <cellStyle name="Porcentagem 2 2 2 2 6 3 3 2 2 2" xfId="4478"/>
    <cellStyle name="Porcentagem 2 2 2 2 6 3 3 2 2 2 2" xfId="4479"/>
    <cellStyle name="Porcentagem 2 2 2 2 6 3 3 2 2 2 2 2" xfId="4480"/>
    <cellStyle name="Porcentagem 2 2 2 2 6 3 3 2 2 3" xfId="4481"/>
    <cellStyle name="Porcentagem 2 2 2 2 6 3 3 2 3" xfId="4482"/>
    <cellStyle name="Porcentagem 2 2 2 2 6 3 3 2 3 2" xfId="4483"/>
    <cellStyle name="Porcentagem 2 2 2 2 6 3 3 3" xfId="4484"/>
    <cellStyle name="Porcentagem 2 2 2 2 6 3 3 3 2" xfId="4485"/>
    <cellStyle name="Porcentagem 2 2 2 2 6 3 3 3 2 2" xfId="4486"/>
    <cellStyle name="Porcentagem 2 2 2 2 6 3 3 4" xfId="4487"/>
    <cellStyle name="Porcentagem 2 2 2 2 6 3 4" xfId="4488"/>
    <cellStyle name="Porcentagem 2 2 2 2 6 3 4 2" xfId="4489"/>
    <cellStyle name="Porcentagem 2 2 2 2 6 3 4 2 2" xfId="4490"/>
    <cellStyle name="Porcentagem 2 2 2 2 6 3 4 2 2 2" xfId="4491"/>
    <cellStyle name="Porcentagem 2 2 2 2 6 3 4 3" xfId="4492"/>
    <cellStyle name="Porcentagem 2 2 2 2 6 3 5" xfId="4493"/>
    <cellStyle name="Porcentagem 2 2 2 2 6 3 5 2" xfId="4494"/>
    <cellStyle name="Porcentagem 2 2 2 2 6 4" xfId="4495"/>
    <cellStyle name="Porcentagem 2 2 2 2 6 4 2" xfId="4496"/>
    <cellStyle name="Porcentagem 2 2 2 2 6 4 2 2" xfId="4497"/>
    <cellStyle name="Porcentagem 2 2 2 2 6 4 2 2 2" xfId="4498"/>
    <cellStyle name="Porcentagem 2 2 2 2 6 4 2 2 2 2" xfId="4499"/>
    <cellStyle name="Porcentagem 2 2 2 2 6 4 2 2 2 2 2" xfId="4500"/>
    <cellStyle name="Porcentagem 2 2 2 2 6 4 2 2 2 2 2 2" xfId="4501"/>
    <cellStyle name="Porcentagem 2 2 2 2 6 4 2 2 2 3" xfId="4502"/>
    <cellStyle name="Porcentagem 2 2 2 2 6 4 2 2 3" xfId="4503"/>
    <cellStyle name="Porcentagem 2 2 2 2 6 4 2 2 3 2" xfId="4504"/>
    <cellStyle name="Porcentagem 2 2 2 2 6 4 2 3" xfId="4505"/>
    <cellStyle name="Porcentagem 2 2 2 2 6 4 2 3 2" xfId="4506"/>
    <cellStyle name="Porcentagem 2 2 2 2 6 4 2 3 2 2" xfId="4507"/>
    <cellStyle name="Porcentagem 2 2 2 2 6 4 2 4" xfId="4508"/>
    <cellStyle name="Porcentagem 2 2 2 2 6 4 3" xfId="4509"/>
    <cellStyle name="Porcentagem 2 2 2 2 6 4 3 2" xfId="4510"/>
    <cellStyle name="Porcentagem 2 2 2 2 6 4 3 2 2" xfId="4511"/>
    <cellStyle name="Porcentagem 2 2 2 2 6 4 3 2 2 2" xfId="4512"/>
    <cellStyle name="Porcentagem 2 2 2 2 6 4 3 3" xfId="4513"/>
    <cellStyle name="Porcentagem 2 2 2 2 6 4 4" xfId="4514"/>
    <cellStyle name="Porcentagem 2 2 2 2 6 4 4 2" xfId="4515"/>
    <cellStyle name="Porcentagem 2 2 2 2 6 5" xfId="4516"/>
    <cellStyle name="Porcentagem 2 2 2 2 6 5 2" xfId="4517"/>
    <cellStyle name="Porcentagem 2 2 2 2 6 5 2 2" xfId="4518"/>
    <cellStyle name="Porcentagem 2 2 2 2 6 5 2 2 2" xfId="4519"/>
    <cellStyle name="Porcentagem 2 2 2 2 6 5 2 2 2 2" xfId="4520"/>
    <cellStyle name="Porcentagem 2 2 2 2 6 5 2 3" xfId="4521"/>
    <cellStyle name="Porcentagem 2 2 2 2 6 5 3" xfId="4522"/>
    <cellStyle name="Porcentagem 2 2 2 2 6 5 3 2" xfId="4523"/>
    <cellStyle name="Porcentagem 2 2 2 2 6 6" xfId="4524"/>
    <cellStyle name="Porcentagem 2 2 2 2 6 6 2" xfId="4525"/>
    <cellStyle name="Porcentagem 2 2 2 2 6 6 2 2" xfId="4526"/>
    <cellStyle name="Porcentagem 2 2 2 2 6 7" xfId="4527"/>
    <cellStyle name="Porcentagem 2 2 2 2 7" xfId="4528"/>
    <cellStyle name="Porcentagem 2 2 2 2 8" xfId="4529"/>
    <cellStyle name="Porcentagem 2 2 2 2 9" xfId="4530"/>
    <cellStyle name="Porcentagem 2 2 2 3" xfId="4531"/>
    <cellStyle name="Porcentagem 2 2 2 3 2" xfId="4532"/>
    <cellStyle name="Porcentagem 2 2 2 3 3" xfId="4533"/>
    <cellStyle name="Porcentagem 2 2 2 3 4" xfId="4534"/>
    <cellStyle name="Porcentagem 2 2 2 4" xfId="4535"/>
    <cellStyle name="Porcentagem 2 2 2 5" xfId="4536"/>
    <cellStyle name="Porcentagem 2 2 2 6" xfId="4537"/>
    <cellStyle name="Porcentagem 2 2 2 6 2" xfId="4538"/>
    <cellStyle name="Porcentagem 2 2 2 6 2 2" xfId="4539"/>
    <cellStyle name="Porcentagem 2 2 2 6 2 2 2" xfId="4540"/>
    <cellStyle name="Porcentagem 2 2 2 6 2 2 2 2" xfId="4541"/>
    <cellStyle name="Porcentagem 2 2 2 6 2 2 2 2 2" xfId="4542"/>
    <cellStyle name="Porcentagem 2 2 2 6 2 2 2 2 2 2" xfId="4543"/>
    <cellStyle name="Porcentagem 2 2 2 6 2 2 2 2 2 2 2" xfId="4544"/>
    <cellStyle name="Porcentagem 2 2 2 6 2 2 2 2 2 2 2 2" xfId="4545"/>
    <cellStyle name="Porcentagem 2 2 2 6 2 2 2 2 2 2 2 2 2" xfId="4546"/>
    <cellStyle name="Porcentagem 2 2 2 6 2 2 2 2 2 2 2 2 2 2" xfId="4547"/>
    <cellStyle name="Porcentagem 2 2 2 6 2 2 2 2 2 2 2 2 2 2 2" xfId="4548"/>
    <cellStyle name="Porcentagem 2 2 2 6 2 2 2 2 2 2 2 2 3" xfId="4549"/>
    <cellStyle name="Porcentagem 2 2 2 6 2 2 2 2 2 2 2 3" xfId="4550"/>
    <cellStyle name="Porcentagem 2 2 2 6 2 2 2 2 2 2 2 3 2" xfId="4551"/>
    <cellStyle name="Porcentagem 2 2 2 6 2 2 2 2 2 2 3" xfId="4552"/>
    <cellStyle name="Porcentagem 2 2 2 6 2 2 2 2 2 2 3 2" xfId="4553"/>
    <cellStyle name="Porcentagem 2 2 2 6 2 2 2 2 2 2 3 2 2" xfId="4554"/>
    <cellStyle name="Porcentagem 2 2 2 6 2 2 2 2 2 2 4" xfId="4555"/>
    <cellStyle name="Porcentagem 2 2 2 6 2 2 2 2 2 3" xfId="4556"/>
    <cellStyle name="Porcentagem 2 2 2 6 2 2 2 2 2 3 2" xfId="4557"/>
    <cellStyle name="Porcentagem 2 2 2 6 2 2 2 2 2 3 2 2" xfId="4558"/>
    <cellStyle name="Porcentagem 2 2 2 6 2 2 2 2 2 3 2 2 2" xfId="4559"/>
    <cellStyle name="Porcentagem 2 2 2 6 2 2 2 2 2 3 3" xfId="4560"/>
    <cellStyle name="Porcentagem 2 2 2 6 2 2 2 2 2 4" xfId="4561"/>
    <cellStyle name="Porcentagem 2 2 2 6 2 2 2 2 2 4 2" xfId="4562"/>
    <cellStyle name="Porcentagem 2 2 2 6 2 2 2 2 3" xfId="4563"/>
    <cellStyle name="Porcentagem 2 2 2 6 2 2 2 2 3 2" xfId="4564"/>
    <cellStyle name="Porcentagem 2 2 2 6 2 2 2 2 3 2 2" xfId="4565"/>
    <cellStyle name="Porcentagem 2 2 2 6 2 2 2 2 3 2 2 2" xfId="4566"/>
    <cellStyle name="Porcentagem 2 2 2 6 2 2 2 2 3 2 2 2 2" xfId="4567"/>
    <cellStyle name="Porcentagem 2 2 2 6 2 2 2 2 3 2 3" xfId="4568"/>
    <cellStyle name="Porcentagem 2 2 2 6 2 2 2 2 3 3" xfId="4569"/>
    <cellStyle name="Porcentagem 2 2 2 6 2 2 2 2 3 3 2" xfId="4570"/>
    <cellStyle name="Porcentagem 2 2 2 6 2 2 2 2 4" xfId="4571"/>
    <cellStyle name="Porcentagem 2 2 2 6 2 2 2 2 4 2" xfId="4572"/>
    <cellStyle name="Porcentagem 2 2 2 6 2 2 2 2 4 2 2" xfId="4573"/>
    <cellStyle name="Porcentagem 2 2 2 6 2 2 2 2 5" xfId="4574"/>
    <cellStyle name="Porcentagem 2 2 2 6 2 2 2 3" xfId="4575"/>
    <cellStyle name="Porcentagem 2 2 2 6 2 2 2 3 2" xfId="4576"/>
    <cellStyle name="Porcentagem 2 2 2 6 2 2 2 3 2 2" xfId="4577"/>
    <cellStyle name="Porcentagem 2 2 2 6 2 2 2 3 2 2 2" xfId="4578"/>
    <cellStyle name="Porcentagem 2 2 2 6 2 2 2 3 2 2 2 2" xfId="4579"/>
    <cellStyle name="Porcentagem 2 2 2 6 2 2 2 3 2 2 2 2 2" xfId="4580"/>
    <cellStyle name="Porcentagem 2 2 2 6 2 2 2 3 2 2 3" xfId="4581"/>
    <cellStyle name="Porcentagem 2 2 2 6 2 2 2 3 2 3" xfId="4582"/>
    <cellStyle name="Porcentagem 2 2 2 6 2 2 2 3 2 3 2" xfId="4583"/>
    <cellStyle name="Porcentagem 2 2 2 6 2 2 2 3 3" xfId="4584"/>
    <cellStyle name="Porcentagem 2 2 2 6 2 2 2 3 3 2" xfId="4585"/>
    <cellStyle name="Porcentagem 2 2 2 6 2 2 2 3 3 2 2" xfId="4586"/>
    <cellStyle name="Porcentagem 2 2 2 6 2 2 2 3 4" xfId="4587"/>
    <cellStyle name="Porcentagem 2 2 2 6 2 2 2 4" xfId="4588"/>
    <cellStyle name="Porcentagem 2 2 2 6 2 2 2 4 2" xfId="4589"/>
    <cellStyle name="Porcentagem 2 2 2 6 2 2 2 4 2 2" xfId="4590"/>
    <cellStyle name="Porcentagem 2 2 2 6 2 2 2 4 2 2 2" xfId="4591"/>
    <cellStyle name="Porcentagem 2 2 2 6 2 2 2 4 3" xfId="4592"/>
    <cellStyle name="Porcentagem 2 2 2 6 2 2 2 5" xfId="4593"/>
    <cellStyle name="Porcentagem 2 2 2 6 2 2 2 5 2" xfId="4594"/>
    <cellStyle name="Porcentagem 2 2 2 6 2 2 3" xfId="4595"/>
    <cellStyle name="Porcentagem 2 2 2 6 2 2 3 2" xfId="4596"/>
    <cellStyle name="Porcentagem 2 2 2 6 2 2 3 2 2" xfId="4597"/>
    <cellStyle name="Porcentagem 2 2 2 6 2 2 3 2 2 2" xfId="4598"/>
    <cellStyle name="Porcentagem 2 2 2 6 2 2 3 2 2 2 2" xfId="4599"/>
    <cellStyle name="Porcentagem 2 2 2 6 2 2 3 2 2 2 2 2" xfId="4600"/>
    <cellStyle name="Porcentagem 2 2 2 6 2 2 3 2 2 2 2 2 2" xfId="4601"/>
    <cellStyle name="Porcentagem 2 2 2 6 2 2 3 2 2 2 3" xfId="4602"/>
    <cellStyle name="Porcentagem 2 2 2 6 2 2 3 2 2 3" xfId="4603"/>
    <cellStyle name="Porcentagem 2 2 2 6 2 2 3 2 2 3 2" xfId="4604"/>
    <cellStyle name="Porcentagem 2 2 2 6 2 2 3 2 3" xfId="4605"/>
    <cellStyle name="Porcentagem 2 2 2 6 2 2 3 2 3 2" xfId="4606"/>
    <cellStyle name="Porcentagem 2 2 2 6 2 2 3 2 3 2 2" xfId="4607"/>
    <cellStyle name="Porcentagem 2 2 2 6 2 2 3 2 4" xfId="4608"/>
    <cellStyle name="Porcentagem 2 2 2 6 2 2 3 3" xfId="4609"/>
    <cellStyle name="Porcentagem 2 2 2 6 2 2 3 3 2" xfId="4610"/>
    <cellStyle name="Porcentagem 2 2 2 6 2 2 3 3 2 2" xfId="4611"/>
    <cellStyle name="Porcentagem 2 2 2 6 2 2 3 3 2 2 2" xfId="4612"/>
    <cellStyle name="Porcentagem 2 2 2 6 2 2 3 3 3" xfId="4613"/>
    <cellStyle name="Porcentagem 2 2 2 6 2 2 3 4" xfId="4614"/>
    <cellStyle name="Porcentagem 2 2 2 6 2 2 3 4 2" xfId="4615"/>
    <cellStyle name="Porcentagem 2 2 2 6 2 2 4" xfId="4616"/>
    <cellStyle name="Porcentagem 2 2 2 6 2 2 4 2" xfId="4617"/>
    <cellStyle name="Porcentagem 2 2 2 6 2 2 4 2 2" xfId="4618"/>
    <cellStyle name="Porcentagem 2 2 2 6 2 2 4 2 2 2" xfId="4619"/>
    <cellStyle name="Porcentagem 2 2 2 6 2 2 4 2 2 2 2" xfId="4620"/>
    <cellStyle name="Porcentagem 2 2 2 6 2 2 4 2 3" xfId="4621"/>
    <cellStyle name="Porcentagem 2 2 2 6 2 2 4 3" xfId="4622"/>
    <cellStyle name="Porcentagem 2 2 2 6 2 2 4 3 2" xfId="4623"/>
    <cellStyle name="Porcentagem 2 2 2 6 2 2 5" xfId="4624"/>
    <cellStyle name="Porcentagem 2 2 2 6 2 2 5 2" xfId="4625"/>
    <cellStyle name="Porcentagem 2 2 2 6 2 2 5 2 2" xfId="4626"/>
    <cellStyle name="Porcentagem 2 2 2 6 2 2 6" xfId="4627"/>
    <cellStyle name="Porcentagem 2 2 2 6 2 3" xfId="4628"/>
    <cellStyle name="Porcentagem 2 2 2 6 2 3 2" xfId="4629"/>
    <cellStyle name="Porcentagem 2 2 2 6 2 3 2 2" xfId="4630"/>
    <cellStyle name="Porcentagem 2 2 2 6 2 3 2 2 2" xfId="4631"/>
    <cellStyle name="Porcentagem 2 2 2 6 2 3 2 2 2 2" xfId="4632"/>
    <cellStyle name="Porcentagem 2 2 2 6 2 3 2 2 2 2 2" xfId="4633"/>
    <cellStyle name="Porcentagem 2 2 2 6 2 3 2 2 2 2 2 2" xfId="4634"/>
    <cellStyle name="Porcentagem 2 2 2 6 2 3 2 2 2 2 2 2 2" xfId="4635"/>
    <cellStyle name="Porcentagem 2 2 2 6 2 3 2 2 2 2 3" xfId="4636"/>
    <cellStyle name="Porcentagem 2 2 2 6 2 3 2 2 2 3" xfId="4637"/>
    <cellStyle name="Porcentagem 2 2 2 6 2 3 2 2 2 3 2" xfId="4638"/>
    <cellStyle name="Porcentagem 2 2 2 6 2 3 2 2 3" xfId="4639"/>
    <cellStyle name="Porcentagem 2 2 2 6 2 3 2 2 3 2" xfId="4640"/>
    <cellStyle name="Porcentagem 2 2 2 6 2 3 2 2 3 2 2" xfId="4641"/>
    <cellStyle name="Porcentagem 2 2 2 6 2 3 2 2 4" xfId="4642"/>
    <cellStyle name="Porcentagem 2 2 2 6 2 3 2 3" xfId="4643"/>
    <cellStyle name="Porcentagem 2 2 2 6 2 3 2 3 2" xfId="4644"/>
    <cellStyle name="Porcentagem 2 2 2 6 2 3 2 3 2 2" xfId="4645"/>
    <cellStyle name="Porcentagem 2 2 2 6 2 3 2 3 2 2 2" xfId="4646"/>
    <cellStyle name="Porcentagem 2 2 2 6 2 3 2 3 3" xfId="4647"/>
    <cellStyle name="Porcentagem 2 2 2 6 2 3 2 4" xfId="4648"/>
    <cellStyle name="Porcentagem 2 2 2 6 2 3 2 4 2" xfId="4649"/>
    <cellStyle name="Porcentagem 2 2 2 6 2 3 3" xfId="4650"/>
    <cellStyle name="Porcentagem 2 2 2 6 2 3 3 2" xfId="4651"/>
    <cellStyle name="Porcentagem 2 2 2 6 2 3 3 2 2" xfId="4652"/>
    <cellStyle name="Porcentagem 2 2 2 6 2 3 3 2 2 2" xfId="4653"/>
    <cellStyle name="Porcentagem 2 2 2 6 2 3 3 2 2 2 2" xfId="4654"/>
    <cellStyle name="Porcentagem 2 2 2 6 2 3 3 2 3" xfId="4655"/>
    <cellStyle name="Porcentagem 2 2 2 6 2 3 3 3" xfId="4656"/>
    <cellStyle name="Porcentagem 2 2 2 6 2 3 3 3 2" xfId="4657"/>
    <cellStyle name="Porcentagem 2 2 2 6 2 3 4" xfId="4658"/>
    <cellStyle name="Porcentagem 2 2 2 6 2 3 4 2" xfId="4659"/>
    <cellStyle name="Porcentagem 2 2 2 6 2 3 4 2 2" xfId="4660"/>
    <cellStyle name="Porcentagem 2 2 2 6 2 3 5" xfId="4661"/>
    <cellStyle name="Porcentagem 2 2 2 6 2 4" xfId="4662"/>
    <cellStyle name="Porcentagem 2 2 2 6 2 4 2" xfId="4663"/>
    <cellStyle name="Porcentagem 2 2 2 6 2 4 2 2" xfId="4664"/>
    <cellStyle name="Porcentagem 2 2 2 6 2 4 2 2 2" xfId="4665"/>
    <cellStyle name="Porcentagem 2 2 2 6 2 4 2 2 2 2" xfId="4666"/>
    <cellStyle name="Porcentagem 2 2 2 6 2 4 2 2 2 2 2" xfId="4667"/>
    <cellStyle name="Porcentagem 2 2 2 6 2 4 2 2 3" xfId="4668"/>
    <cellStyle name="Porcentagem 2 2 2 6 2 4 2 3" xfId="4669"/>
    <cellStyle name="Porcentagem 2 2 2 6 2 4 2 3 2" xfId="4670"/>
    <cellStyle name="Porcentagem 2 2 2 6 2 4 3" xfId="4671"/>
    <cellStyle name="Porcentagem 2 2 2 6 2 4 3 2" xfId="4672"/>
    <cellStyle name="Porcentagem 2 2 2 6 2 4 3 2 2" xfId="4673"/>
    <cellStyle name="Porcentagem 2 2 2 6 2 4 4" xfId="4674"/>
    <cellStyle name="Porcentagem 2 2 2 6 2 5" xfId="4675"/>
    <cellStyle name="Porcentagem 2 2 2 6 2 5 2" xfId="4676"/>
    <cellStyle name="Porcentagem 2 2 2 6 2 5 2 2" xfId="4677"/>
    <cellStyle name="Porcentagem 2 2 2 6 2 5 2 2 2" xfId="4678"/>
    <cellStyle name="Porcentagem 2 2 2 6 2 5 3" xfId="4679"/>
    <cellStyle name="Porcentagem 2 2 2 6 2 6" xfId="4680"/>
    <cellStyle name="Porcentagem 2 2 2 6 2 6 2" xfId="4681"/>
    <cellStyle name="Porcentagem 2 2 2 6 3" xfId="4682"/>
    <cellStyle name="Porcentagem 2 2 2 6 3 2" xfId="4683"/>
    <cellStyle name="Porcentagem 2 2 2 6 3 2 2" xfId="4684"/>
    <cellStyle name="Porcentagem 2 2 2 6 3 2 2 2" xfId="4685"/>
    <cellStyle name="Porcentagem 2 2 2 6 3 2 2 2 2" xfId="4686"/>
    <cellStyle name="Porcentagem 2 2 2 6 3 2 2 2 2 2" xfId="4687"/>
    <cellStyle name="Porcentagem 2 2 2 6 3 2 2 2 2 2 2" xfId="4688"/>
    <cellStyle name="Porcentagem 2 2 2 6 3 2 2 2 2 2 2 2" xfId="4689"/>
    <cellStyle name="Porcentagem 2 2 2 6 3 2 2 2 2 2 2 2 2" xfId="4690"/>
    <cellStyle name="Porcentagem 2 2 2 6 3 2 2 2 2 2 3" xfId="4691"/>
    <cellStyle name="Porcentagem 2 2 2 6 3 2 2 2 2 3" xfId="4692"/>
    <cellStyle name="Porcentagem 2 2 2 6 3 2 2 2 2 3 2" xfId="4693"/>
    <cellStyle name="Porcentagem 2 2 2 6 3 2 2 2 3" xfId="4694"/>
    <cellStyle name="Porcentagem 2 2 2 6 3 2 2 2 3 2" xfId="4695"/>
    <cellStyle name="Porcentagem 2 2 2 6 3 2 2 2 3 2 2" xfId="4696"/>
    <cellStyle name="Porcentagem 2 2 2 6 3 2 2 2 4" xfId="4697"/>
    <cellStyle name="Porcentagem 2 2 2 6 3 2 2 3" xfId="4698"/>
    <cellStyle name="Porcentagem 2 2 2 6 3 2 2 3 2" xfId="4699"/>
    <cellStyle name="Porcentagem 2 2 2 6 3 2 2 3 2 2" xfId="4700"/>
    <cellStyle name="Porcentagem 2 2 2 6 3 2 2 3 2 2 2" xfId="4701"/>
    <cellStyle name="Porcentagem 2 2 2 6 3 2 2 3 3" xfId="4702"/>
    <cellStyle name="Porcentagem 2 2 2 6 3 2 2 4" xfId="4703"/>
    <cellStyle name="Porcentagem 2 2 2 6 3 2 2 4 2" xfId="4704"/>
    <cellStyle name="Porcentagem 2 2 2 6 3 2 3" xfId="4705"/>
    <cellStyle name="Porcentagem 2 2 2 6 3 2 3 2" xfId="4706"/>
    <cellStyle name="Porcentagem 2 2 2 6 3 2 3 2 2" xfId="4707"/>
    <cellStyle name="Porcentagem 2 2 2 6 3 2 3 2 2 2" xfId="4708"/>
    <cellStyle name="Porcentagem 2 2 2 6 3 2 3 2 2 2 2" xfId="4709"/>
    <cellStyle name="Porcentagem 2 2 2 6 3 2 3 2 3" xfId="4710"/>
    <cellStyle name="Porcentagem 2 2 2 6 3 2 3 3" xfId="4711"/>
    <cellStyle name="Porcentagem 2 2 2 6 3 2 3 3 2" xfId="4712"/>
    <cellStyle name="Porcentagem 2 2 2 6 3 2 4" xfId="4713"/>
    <cellStyle name="Porcentagem 2 2 2 6 3 2 4 2" xfId="4714"/>
    <cellStyle name="Porcentagem 2 2 2 6 3 2 4 2 2" xfId="4715"/>
    <cellStyle name="Porcentagem 2 2 2 6 3 2 5" xfId="4716"/>
    <cellStyle name="Porcentagem 2 2 2 6 3 3" xfId="4717"/>
    <cellStyle name="Porcentagem 2 2 2 6 3 3 2" xfId="4718"/>
    <cellStyle name="Porcentagem 2 2 2 6 3 3 2 2" xfId="4719"/>
    <cellStyle name="Porcentagem 2 2 2 6 3 3 2 2 2" xfId="4720"/>
    <cellStyle name="Porcentagem 2 2 2 6 3 3 2 2 2 2" xfId="4721"/>
    <cellStyle name="Porcentagem 2 2 2 6 3 3 2 2 2 2 2" xfId="4722"/>
    <cellStyle name="Porcentagem 2 2 2 6 3 3 2 2 3" xfId="4723"/>
    <cellStyle name="Porcentagem 2 2 2 6 3 3 2 3" xfId="4724"/>
    <cellStyle name="Porcentagem 2 2 2 6 3 3 2 3 2" xfId="4725"/>
    <cellStyle name="Porcentagem 2 2 2 6 3 3 3" xfId="4726"/>
    <cellStyle name="Porcentagem 2 2 2 6 3 3 3 2" xfId="4727"/>
    <cellStyle name="Porcentagem 2 2 2 6 3 3 3 2 2" xfId="4728"/>
    <cellStyle name="Porcentagem 2 2 2 6 3 3 4" xfId="4729"/>
    <cellStyle name="Porcentagem 2 2 2 6 3 4" xfId="4730"/>
    <cellStyle name="Porcentagem 2 2 2 6 3 4 2" xfId="4731"/>
    <cellStyle name="Porcentagem 2 2 2 6 3 4 2 2" xfId="4732"/>
    <cellStyle name="Porcentagem 2 2 2 6 3 4 2 2 2" xfId="4733"/>
    <cellStyle name="Porcentagem 2 2 2 6 3 4 3" xfId="4734"/>
    <cellStyle name="Porcentagem 2 2 2 6 3 5" xfId="4735"/>
    <cellStyle name="Porcentagem 2 2 2 6 3 5 2" xfId="4736"/>
    <cellStyle name="Porcentagem 2 2 2 6 4" xfId="4737"/>
    <cellStyle name="Porcentagem 2 2 2 6 4 2" xfId="4738"/>
    <cellStyle name="Porcentagem 2 2 2 6 4 2 2" xfId="4739"/>
    <cellStyle name="Porcentagem 2 2 2 6 4 2 2 2" xfId="4740"/>
    <cellStyle name="Porcentagem 2 2 2 6 4 2 2 2 2" xfId="4741"/>
    <cellStyle name="Porcentagem 2 2 2 6 4 2 2 2 2 2" xfId="4742"/>
    <cellStyle name="Porcentagem 2 2 2 6 4 2 2 2 2 2 2" xfId="4743"/>
    <cellStyle name="Porcentagem 2 2 2 6 4 2 2 2 3" xfId="4744"/>
    <cellStyle name="Porcentagem 2 2 2 6 4 2 2 3" xfId="4745"/>
    <cellStyle name="Porcentagem 2 2 2 6 4 2 2 3 2" xfId="4746"/>
    <cellStyle name="Porcentagem 2 2 2 6 4 2 3" xfId="4747"/>
    <cellStyle name="Porcentagem 2 2 2 6 4 2 3 2" xfId="4748"/>
    <cellStyle name="Porcentagem 2 2 2 6 4 2 3 2 2" xfId="4749"/>
    <cellStyle name="Porcentagem 2 2 2 6 4 2 4" xfId="4750"/>
    <cellStyle name="Porcentagem 2 2 2 6 4 3" xfId="4751"/>
    <cellStyle name="Porcentagem 2 2 2 6 4 3 2" xfId="4752"/>
    <cellStyle name="Porcentagem 2 2 2 6 4 3 2 2" xfId="4753"/>
    <cellStyle name="Porcentagem 2 2 2 6 4 3 2 2 2" xfId="4754"/>
    <cellStyle name="Porcentagem 2 2 2 6 4 3 3" xfId="4755"/>
    <cellStyle name="Porcentagem 2 2 2 6 4 4" xfId="4756"/>
    <cellStyle name="Porcentagem 2 2 2 6 4 4 2" xfId="4757"/>
    <cellStyle name="Porcentagem 2 2 2 6 5" xfId="4758"/>
    <cellStyle name="Porcentagem 2 2 2 6 5 2" xfId="4759"/>
    <cellStyle name="Porcentagem 2 2 2 6 5 2 2" xfId="4760"/>
    <cellStyle name="Porcentagem 2 2 2 6 5 2 2 2" xfId="4761"/>
    <cellStyle name="Porcentagem 2 2 2 6 5 2 2 2 2" xfId="4762"/>
    <cellStyle name="Porcentagem 2 2 2 6 5 2 3" xfId="4763"/>
    <cellStyle name="Porcentagem 2 2 2 6 5 3" xfId="4764"/>
    <cellStyle name="Porcentagem 2 2 2 6 5 3 2" xfId="4765"/>
    <cellStyle name="Porcentagem 2 2 2 6 6" xfId="4766"/>
    <cellStyle name="Porcentagem 2 2 2 6 6 2" xfId="4767"/>
    <cellStyle name="Porcentagem 2 2 2 6 6 2 2" xfId="4768"/>
    <cellStyle name="Porcentagem 2 2 2 6 7" xfId="4769"/>
    <cellStyle name="Porcentagem 2 2 2 7" xfId="4770"/>
    <cellStyle name="Porcentagem 2 2 2 8" xfId="4771"/>
    <cellStyle name="Porcentagem 2 2 2 9" xfId="4772"/>
    <cellStyle name="Porcentagem 2 2 3" xfId="4773"/>
    <cellStyle name="Porcentagem 2 2 4" xfId="4774"/>
    <cellStyle name="Porcentagem 2 2 4 2" xfId="4775"/>
    <cellStyle name="Porcentagem 2 2 4 3" xfId="4776"/>
    <cellStyle name="Porcentagem 2 2 4 4" xfId="4777"/>
    <cellStyle name="Porcentagem 2 2 5" xfId="4778"/>
    <cellStyle name="Porcentagem 2 2 6" xfId="4779"/>
    <cellStyle name="Porcentagem 2 2 7" xfId="4780"/>
    <cellStyle name="Porcentagem 2 2 7 2" xfId="4781"/>
    <cellStyle name="Porcentagem 2 2 7 2 2" xfId="4782"/>
    <cellStyle name="Porcentagem 2 2 7 2 2 2" xfId="4783"/>
    <cellStyle name="Porcentagem 2 2 7 2 2 2 2" xfId="4784"/>
    <cellStyle name="Porcentagem 2 2 7 2 2 2 2 2" xfId="4785"/>
    <cellStyle name="Porcentagem 2 2 7 2 2 2 2 2 2" xfId="4786"/>
    <cellStyle name="Porcentagem 2 2 7 2 2 2 2 2 2 2" xfId="4787"/>
    <cellStyle name="Porcentagem 2 2 7 2 2 2 2 2 2 2 2" xfId="4788"/>
    <cellStyle name="Porcentagem 2 2 7 2 2 2 2 2 2 2 2 2" xfId="4789"/>
    <cellStyle name="Porcentagem 2 2 7 2 2 2 2 2 2 2 2 2 2" xfId="4790"/>
    <cellStyle name="Porcentagem 2 2 7 2 2 2 2 2 2 2 2 2 2 2" xfId="4791"/>
    <cellStyle name="Porcentagem 2 2 7 2 2 2 2 2 2 2 2 3" xfId="4792"/>
    <cellStyle name="Porcentagem 2 2 7 2 2 2 2 2 2 2 3" xfId="4793"/>
    <cellStyle name="Porcentagem 2 2 7 2 2 2 2 2 2 2 3 2" xfId="4794"/>
    <cellStyle name="Porcentagem 2 2 7 2 2 2 2 2 2 3" xfId="4795"/>
    <cellStyle name="Porcentagem 2 2 7 2 2 2 2 2 2 3 2" xfId="4796"/>
    <cellStyle name="Porcentagem 2 2 7 2 2 2 2 2 2 3 2 2" xfId="4797"/>
    <cellStyle name="Porcentagem 2 2 7 2 2 2 2 2 2 4" xfId="4798"/>
    <cellStyle name="Porcentagem 2 2 7 2 2 2 2 2 3" xfId="4799"/>
    <cellStyle name="Porcentagem 2 2 7 2 2 2 2 2 3 2" xfId="4800"/>
    <cellStyle name="Porcentagem 2 2 7 2 2 2 2 2 3 2 2" xfId="4801"/>
    <cellStyle name="Porcentagem 2 2 7 2 2 2 2 2 3 2 2 2" xfId="4802"/>
    <cellStyle name="Porcentagem 2 2 7 2 2 2 2 2 3 3" xfId="4803"/>
    <cellStyle name="Porcentagem 2 2 7 2 2 2 2 2 4" xfId="4804"/>
    <cellStyle name="Porcentagem 2 2 7 2 2 2 2 2 4 2" xfId="4805"/>
    <cellStyle name="Porcentagem 2 2 7 2 2 2 2 3" xfId="4806"/>
    <cellStyle name="Porcentagem 2 2 7 2 2 2 2 3 2" xfId="4807"/>
    <cellStyle name="Porcentagem 2 2 7 2 2 2 2 3 2 2" xfId="4808"/>
    <cellStyle name="Porcentagem 2 2 7 2 2 2 2 3 2 2 2" xfId="4809"/>
    <cellStyle name="Porcentagem 2 2 7 2 2 2 2 3 2 2 2 2" xfId="4810"/>
    <cellStyle name="Porcentagem 2 2 7 2 2 2 2 3 2 3" xfId="4811"/>
    <cellStyle name="Porcentagem 2 2 7 2 2 2 2 3 3" xfId="4812"/>
    <cellStyle name="Porcentagem 2 2 7 2 2 2 2 3 3 2" xfId="4813"/>
    <cellStyle name="Porcentagem 2 2 7 2 2 2 2 4" xfId="4814"/>
    <cellStyle name="Porcentagem 2 2 7 2 2 2 2 4 2" xfId="4815"/>
    <cellStyle name="Porcentagem 2 2 7 2 2 2 2 4 2 2" xfId="4816"/>
    <cellStyle name="Porcentagem 2 2 7 2 2 2 2 5" xfId="4817"/>
    <cellStyle name="Porcentagem 2 2 7 2 2 2 3" xfId="4818"/>
    <cellStyle name="Porcentagem 2 2 7 2 2 2 3 2" xfId="4819"/>
    <cellStyle name="Porcentagem 2 2 7 2 2 2 3 2 2" xfId="4820"/>
    <cellStyle name="Porcentagem 2 2 7 2 2 2 3 2 2 2" xfId="4821"/>
    <cellStyle name="Porcentagem 2 2 7 2 2 2 3 2 2 2 2" xfId="4822"/>
    <cellStyle name="Porcentagem 2 2 7 2 2 2 3 2 2 2 2 2" xfId="4823"/>
    <cellStyle name="Porcentagem 2 2 7 2 2 2 3 2 2 3" xfId="4824"/>
    <cellStyle name="Porcentagem 2 2 7 2 2 2 3 2 3" xfId="4825"/>
    <cellStyle name="Porcentagem 2 2 7 2 2 2 3 2 3 2" xfId="4826"/>
    <cellStyle name="Porcentagem 2 2 7 2 2 2 3 3" xfId="4827"/>
    <cellStyle name="Porcentagem 2 2 7 2 2 2 3 3 2" xfId="4828"/>
    <cellStyle name="Porcentagem 2 2 7 2 2 2 3 3 2 2" xfId="4829"/>
    <cellStyle name="Porcentagem 2 2 7 2 2 2 3 4" xfId="4830"/>
    <cellStyle name="Porcentagem 2 2 7 2 2 2 4" xfId="4831"/>
    <cellStyle name="Porcentagem 2 2 7 2 2 2 4 2" xfId="4832"/>
    <cellStyle name="Porcentagem 2 2 7 2 2 2 4 2 2" xfId="4833"/>
    <cellStyle name="Porcentagem 2 2 7 2 2 2 4 2 2 2" xfId="4834"/>
    <cellStyle name="Porcentagem 2 2 7 2 2 2 4 3" xfId="4835"/>
    <cellStyle name="Porcentagem 2 2 7 2 2 2 5" xfId="4836"/>
    <cellStyle name="Porcentagem 2 2 7 2 2 2 5 2" xfId="4837"/>
    <cellStyle name="Porcentagem 2 2 7 2 2 3" xfId="4838"/>
    <cellStyle name="Porcentagem 2 2 7 2 2 3 2" xfId="4839"/>
    <cellStyle name="Porcentagem 2 2 7 2 2 3 2 2" xfId="4840"/>
    <cellStyle name="Porcentagem 2 2 7 2 2 3 2 2 2" xfId="4841"/>
    <cellStyle name="Porcentagem 2 2 7 2 2 3 2 2 2 2" xfId="4842"/>
    <cellStyle name="Porcentagem 2 2 7 2 2 3 2 2 2 2 2" xfId="4843"/>
    <cellStyle name="Porcentagem 2 2 7 2 2 3 2 2 2 2 2 2" xfId="4844"/>
    <cellStyle name="Porcentagem 2 2 7 2 2 3 2 2 2 3" xfId="4845"/>
    <cellStyle name="Porcentagem 2 2 7 2 2 3 2 2 3" xfId="4846"/>
    <cellStyle name="Porcentagem 2 2 7 2 2 3 2 2 3 2" xfId="4847"/>
    <cellStyle name="Porcentagem 2 2 7 2 2 3 2 3" xfId="4848"/>
    <cellStyle name="Porcentagem 2 2 7 2 2 3 2 3 2" xfId="4849"/>
    <cellStyle name="Porcentagem 2 2 7 2 2 3 2 3 2 2" xfId="4850"/>
    <cellStyle name="Porcentagem 2 2 7 2 2 3 2 4" xfId="4851"/>
    <cellStyle name="Porcentagem 2 2 7 2 2 3 3" xfId="4852"/>
    <cellStyle name="Porcentagem 2 2 7 2 2 3 3 2" xfId="4853"/>
    <cellStyle name="Porcentagem 2 2 7 2 2 3 3 2 2" xfId="4854"/>
    <cellStyle name="Porcentagem 2 2 7 2 2 3 3 2 2 2" xfId="4855"/>
    <cellStyle name="Porcentagem 2 2 7 2 2 3 3 3" xfId="4856"/>
    <cellStyle name="Porcentagem 2 2 7 2 2 3 4" xfId="4857"/>
    <cellStyle name="Porcentagem 2 2 7 2 2 3 4 2" xfId="4858"/>
    <cellStyle name="Porcentagem 2 2 7 2 2 4" xfId="4859"/>
    <cellStyle name="Porcentagem 2 2 7 2 2 4 2" xfId="4860"/>
    <cellStyle name="Porcentagem 2 2 7 2 2 4 2 2" xfId="4861"/>
    <cellStyle name="Porcentagem 2 2 7 2 2 4 2 2 2" xfId="4862"/>
    <cellStyle name="Porcentagem 2 2 7 2 2 4 2 2 2 2" xfId="4863"/>
    <cellStyle name="Porcentagem 2 2 7 2 2 4 2 3" xfId="4864"/>
    <cellStyle name="Porcentagem 2 2 7 2 2 4 3" xfId="4865"/>
    <cellStyle name="Porcentagem 2 2 7 2 2 4 3 2" xfId="4866"/>
    <cellStyle name="Porcentagem 2 2 7 2 2 5" xfId="4867"/>
    <cellStyle name="Porcentagem 2 2 7 2 2 5 2" xfId="4868"/>
    <cellStyle name="Porcentagem 2 2 7 2 2 5 2 2" xfId="4869"/>
    <cellStyle name="Porcentagem 2 2 7 2 2 6" xfId="4870"/>
    <cellStyle name="Porcentagem 2 2 7 2 3" xfId="4871"/>
    <cellStyle name="Porcentagem 2 2 7 2 3 2" xfId="4872"/>
    <cellStyle name="Porcentagem 2 2 7 2 3 2 2" xfId="4873"/>
    <cellStyle name="Porcentagem 2 2 7 2 3 2 2 2" xfId="4874"/>
    <cellStyle name="Porcentagem 2 2 7 2 3 2 2 2 2" xfId="4875"/>
    <cellStyle name="Porcentagem 2 2 7 2 3 2 2 2 2 2" xfId="4876"/>
    <cellStyle name="Porcentagem 2 2 7 2 3 2 2 2 2 2 2" xfId="4877"/>
    <cellStyle name="Porcentagem 2 2 7 2 3 2 2 2 2 2 2 2" xfId="4878"/>
    <cellStyle name="Porcentagem 2 2 7 2 3 2 2 2 2 3" xfId="4879"/>
    <cellStyle name="Porcentagem 2 2 7 2 3 2 2 2 3" xfId="4880"/>
    <cellStyle name="Porcentagem 2 2 7 2 3 2 2 2 3 2" xfId="4881"/>
    <cellStyle name="Porcentagem 2 2 7 2 3 2 2 3" xfId="4882"/>
    <cellStyle name="Porcentagem 2 2 7 2 3 2 2 3 2" xfId="4883"/>
    <cellStyle name="Porcentagem 2 2 7 2 3 2 2 3 2 2" xfId="4884"/>
    <cellStyle name="Porcentagem 2 2 7 2 3 2 2 4" xfId="4885"/>
    <cellStyle name="Porcentagem 2 2 7 2 3 2 3" xfId="4886"/>
    <cellStyle name="Porcentagem 2 2 7 2 3 2 3 2" xfId="4887"/>
    <cellStyle name="Porcentagem 2 2 7 2 3 2 3 2 2" xfId="4888"/>
    <cellStyle name="Porcentagem 2 2 7 2 3 2 3 2 2 2" xfId="4889"/>
    <cellStyle name="Porcentagem 2 2 7 2 3 2 3 3" xfId="4890"/>
    <cellStyle name="Porcentagem 2 2 7 2 3 2 4" xfId="4891"/>
    <cellStyle name="Porcentagem 2 2 7 2 3 2 4 2" xfId="4892"/>
    <cellStyle name="Porcentagem 2 2 7 2 3 3" xfId="4893"/>
    <cellStyle name="Porcentagem 2 2 7 2 3 3 2" xfId="4894"/>
    <cellStyle name="Porcentagem 2 2 7 2 3 3 2 2" xfId="4895"/>
    <cellStyle name="Porcentagem 2 2 7 2 3 3 2 2 2" xfId="4896"/>
    <cellStyle name="Porcentagem 2 2 7 2 3 3 2 2 2 2" xfId="4897"/>
    <cellStyle name="Porcentagem 2 2 7 2 3 3 2 3" xfId="4898"/>
    <cellStyle name="Porcentagem 2 2 7 2 3 3 3" xfId="4899"/>
    <cellStyle name="Porcentagem 2 2 7 2 3 3 3 2" xfId="4900"/>
    <cellStyle name="Porcentagem 2 2 7 2 3 4" xfId="4901"/>
    <cellStyle name="Porcentagem 2 2 7 2 3 4 2" xfId="4902"/>
    <cellStyle name="Porcentagem 2 2 7 2 3 4 2 2" xfId="4903"/>
    <cellStyle name="Porcentagem 2 2 7 2 3 5" xfId="4904"/>
    <cellStyle name="Porcentagem 2 2 7 2 4" xfId="4905"/>
    <cellStyle name="Porcentagem 2 2 7 2 4 2" xfId="4906"/>
    <cellStyle name="Porcentagem 2 2 7 2 4 2 2" xfId="4907"/>
    <cellStyle name="Porcentagem 2 2 7 2 4 2 2 2" xfId="4908"/>
    <cellStyle name="Porcentagem 2 2 7 2 4 2 2 2 2" xfId="4909"/>
    <cellStyle name="Porcentagem 2 2 7 2 4 2 2 2 2 2" xfId="4910"/>
    <cellStyle name="Porcentagem 2 2 7 2 4 2 2 3" xfId="4911"/>
    <cellStyle name="Porcentagem 2 2 7 2 4 2 3" xfId="4912"/>
    <cellStyle name="Porcentagem 2 2 7 2 4 2 3 2" xfId="4913"/>
    <cellStyle name="Porcentagem 2 2 7 2 4 3" xfId="4914"/>
    <cellStyle name="Porcentagem 2 2 7 2 4 3 2" xfId="4915"/>
    <cellStyle name="Porcentagem 2 2 7 2 4 3 2 2" xfId="4916"/>
    <cellStyle name="Porcentagem 2 2 7 2 4 4" xfId="4917"/>
    <cellStyle name="Porcentagem 2 2 7 2 5" xfId="4918"/>
    <cellStyle name="Porcentagem 2 2 7 2 5 2" xfId="4919"/>
    <cellStyle name="Porcentagem 2 2 7 2 5 2 2" xfId="4920"/>
    <cellStyle name="Porcentagem 2 2 7 2 5 2 2 2" xfId="4921"/>
    <cellStyle name="Porcentagem 2 2 7 2 5 3" xfId="4922"/>
    <cellStyle name="Porcentagem 2 2 7 2 6" xfId="4923"/>
    <cellStyle name="Porcentagem 2 2 7 2 6 2" xfId="4924"/>
    <cellStyle name="Porcentagem 2 2 7 3" xfId="4925"/>
    <cellStyle name="Porcentagem 2 2 7 3 2" xfId="4926"/>
    <cellStyle name="Porcentagem 2 2 7 3 2 2" xfId="4927"/>
    <cellStyle name="Porcentagem 2 2 7 3 2 2 2" xfId="4928"/>
    <cellStyle name="Porcentagem 2 2 7 3 2 2 2 2" xfId="4929"/>
    <cellStyle name="Porcentagem 2 2 7 3 2 2 2 2 2" xfId="4930"/>
    <cellStyle name="Porcentagem 2 2 7 3 2 2 2 2 2 2" xfId="4931"/>
    <cellStyle name="Porcentagem 2 2 7 3 2 2 2 2 2 2 2" xfId="4932"/>
    <cellStyle name="Porcentagem 2 2 7 3 2 2 2 2 2 2 2 2" xfId="4933"/>
    <cellStyle name="Porcentagem 2 2 7 3 2 2 2 2 2 3" xfId="4934"/>
    <cellStyle name="Porcentagem 2 2 7 3 2 2 2 2 3" xfId="4935"/>
    <cellStyle name="Porcentagem 2 2 7 3 2 2 2 2 3 2" xfId="4936"/>
    <cellStyle name="Porcentagem 2 2 7 3 2 2 2 3" xfId="4937"/>
    <cellStyle name="Porcentagem 2 2 7 3 2 2 2 3 2" xfId="4938"/>
    <cellStyle name="Porcentagem 2 2 7 3 2 2 2 3 2 2" xfId="4939"/>
    <cellStyle name="Porcentagem 2 2 7 3 2 2 2 4" xfId="4940"/>
    <cellStyle name="Porcentagem 2 2 7 3 2 2 3" xfId="4941"/>
    <cellStyle name="Porcentagem 2 2 7 3 2 2 3 2" xfId="4942"/>
    <cellStyle name="Porcentagem 2 2 7 3 2 2 3 2 2" xfId="4943"/>
    <cellStyle name="Porcentagem 2 2 7 3 2 2 3 2 2 2" xfId="4944"/>
    <cellStyle name="Porcentagem 2 2 7 3 2 2 3 3" xfId="4945"/>
    <cellStyle name="Porcentagem 2 2 7 3 2 2 4" xfId="4946"/>
    <cellStyle name="Porcentagem 2 2 7 3 2 2 4 2" xfId="4947"/>
    <cellStyle name="Porcentagem 2 2 7 3 2 3" xfId="4948"/>
    <cellStyle name="Porcentagem 2 2 7 3 2 3 2" xfId="4949"/>
    <cellStyle name="Porcentagem 2 2 7 3 2 3 2 2" xfId="4950"/>
    <cellStyle name="Porcentagem 2 2 7 3 2 3 2 2 2" xfId="4951"/>
    <cellStyle name="Porcentagem 2 2 7 3 2 3 2 2 2 2" xfId="4952"/>
    <cellStyle name="Porcentagem 2 2 7 3 2 3 2 3" xfId="4953"/>
    <cellStyle name="Porcentagem 2 2 7 3 2 3 3" xfId="4954"/>
    <cellStyle name="Porcentagem 2 2 7 3 2 3 3 2" xfId="4955"/>
    <cellStyle name="Porcentagem 2 2 7 3 2 4" xfId="4956"/>
    <cellStyle name="Porcentagem 2 2 7 3 2 4 2" xfId="4957"/>
    <cellStyle name="Porcentagem 2 2 7 3 2 4 2 2" xfId="4958"/>
    <cellStyle name="Porcentagem 2 2 7 3 2 5" xfId="4959"/>
    <cellStyle name="Porcentagem 2 2 7 3 3" xfId="4960"/>
    <cellStyle name="Porcentagem 2 2 7 3 3 2" xfId="4961"/>
    <cellStyle name="Porcentagem 2 2 7 3 3 2 2" xfId="4962"/>
    <cellStyle name="Porcentagem 2 2 7 3 3 2 2 2" xfId="4963"/>
    <cellStyle name="Porcentagem 2 2 7 3 3 2 2 2 2" xfId="4964"/>
    <cellStyle name="Porcentagem 2 2 7 3 3 2 2 2 2 2" xfId="4965"/>
    <cellStyle name="Porcentagem 2 2 7 3 3 2 2 3" xfId="4966"/>
    <cellStyle name="Porcentagem 2 2 7 3 3 2 3" xfId="4967"/>
    <cellStyle name="Porcentagem 2 2 7 3 3 2 3 2" xfId="4968"/>
    <cellStyle name="Porcentagem 2 2 7 3 3 3" xfId="4969"/>
    <cellStyle name="Porcentagem 2 2 7 3 3 3 2" xfId="4970"/>
    <cellStyle name="Porcentagem 2 2 7 3 3 3 2 2" xfId="4971"/>
    <cellStyle name="Porcentagem 2 2 7 3 3 4" xfId="4972"/>
    <cellStyle name="Porcentagem 2 2 7 3 4" xfId="4973"/>
    <cellStyle name="Porcentagem 2 2 7 3 4 2" xfId="4974"/>
    <cellStyle name="Porcentagem 2 2 7 3 4 2 2" xfId="4975"/>
    <cellStyle name="Porcentagem 2 2 7 3 4 2 2 2" xfId="4976"/>
    <cellStyle name="Porcentagem 2 2 7 3 4 3" xfId="4977"/>
    <cellStyle name="Porcentagem 2 2 7 3 5" xfId="4978"/>
    <cellStyle name="Porcentagem 2 2 7 3 5 2" xfId="4979"/>
    <cellStyle name="Porcentagem 2 2 7 4" xfId="4980"/>
    <cellStyle name="Porcentagem 2 2 7 4 2" xfId="4981"/>
    <cellStyle name="Porcentagem 2 2 7 4 2 2" xfId="4982"/>
    <cellStyle name="Porcentagem 2 2 7 4 2 2 2" xfId="4983"/>
    <cellStyle name="Porcentagem 2 2 7 4 2 2 2 2" xfId="4984"/>
    <cellStyle name="Porcentagem 2 2 7 4 2 2 2 2 2" xfId="4985"/>
    <cellStyle name="Porcentagem 2 2 7 4 2 2 2 2 2 2" xfId="4986"/>
    <cellStyle name="Porcentagem 2 2 7 4 2 2 2 3" xfId="4987"/>
    <cellStyle name="Porcentagem 2 2 7 4 2 2 3" xfId="4988"/>
    <cellStyle name="Porcentagem 2 2 7 4 2 2 3 2" xfId="4989"/>
    <cellStyle name="Porcentagem 2 2 7 4 2 3" xfId="4990"/>
    <cellStyle name="Porcentagem 2 2 7 4 2 3 2" xfId="4991"/>
    <cellStyle name="Porcentagem 2 2 7 4 2 3 2 2" xfId="4992"/>
    <cellStyle name="Porcentagem 2 2 7 4 2 4" xfId="4993"/>
    <cellStyle name="Porcentagem 2 2 7 4 3" xfId="4994"/>
    <cellStyle name="Porcentagem 2 2 7 4 3 2" xfId="4995"/>
    <cellStyle name="Porcentagem 2 2 7 4 3 2 2" xfId="4996"/>
    <cellStyle name="Porcentagem 2 2 7 4 3 2 2 2" xfId="4997"/>
    <cellStyle name="Porcentagem 2 2 7 4 3 3" xfId="4998"/>
    <cellStyle name="Porcentagem 2 2 7 4 4" xfId="4999"/>
    <cellStyle name="Porcentagem 2 2 7 4 4 2" xfId="5000"/>
    <cellStyle name="Porcentagem 2 2 7 5" xfId="5001"/>
    <cellStyle name="Porcentagem 2 2 7 5 2" xfId="5002"/>
    <cellStyle name="Porcentagem 2 2 7 5 2 2" xfId="5003"/>
    <cellStyle name="Porcentagem 2 2 7 5 2 2 2" xfId="5004"/>
    <cellStyle name="Porcentagem 2 2 7 5 2 2 2 2" xfId="5005"/>
    <cellStyle name="Porcentagem 2 2 7 5 2 3" xfId="5006"/>
    <cellStyle name="Porcentagem 2 2 7 5 3" xfId="5007"/>
    <cellStyle name="Porcentagem 2 2 7 5 3 2" xfId="5008"/>
    <cellStyle name="Porcentagem 2 2 7 6" xfId="5009"/>
    <cellStyle name="Porcentagem 2 2 7 6 2" xfId="5010"/>
    <cellStyle name="Porcentagem 2 2 7 6 2 2" xfId="5011"/>
    <cellStyle name="Porcentagem 2 2 7 7" xfId="5012"/>
    <cellStyle name="Porcentagem 2 2 8" xfId="5013"/>
    <cellStyle name="Porcentagem 2 2 9" xfId="5014"/>
    <cellStyle name="Porcentagem 2 20" xfId="5015"/>
    <cellStyle name="Porcentagem 2 20 2" xfId="5016"/>
    <cellStyle name="Porcentagem 2 21" xfId="5017"/>
    <cellStyle name="Porcentagem 2 21 2" xfId="5018"/>
    <cellStyle name="Porcentagem 2 22" xfId="5019"/>
    <cellStyle name="Porcentagem 2 3" xfId="5020"/>
    <cellStyle name="Porcentagem 2 3 2" xfId="5021"/>
    <cellStyle name="Porcentagem 2 3 3" xfId="5022"/>
    <cellStyle name="Porcentagem 2 4" xfId="5023"/>
    <cellStyle name="Porcentagem 2 4 2" xfId="5024"/>
    <cellStyle name="Porcentagem 2 4 3" xfId="5025"/>
    <cellStyle name="Porcentagem 2 5" xfId="5026"/>
    <cellStyle name="Porcentagem 2 5 2" xfId="5027"/>
    <cellStyle name="Porcentagem 2 6" xfId="5028"/>
    <cellStyle name="Porcentagem 2 6 2" xfId="5029"/>
    <cellStyle name="Porcentagem 2 7" xfId="5030"/>
    <cellStyle name="Porcentagem 2 7 2" xfId="5031"/>
    <cellStyle name="Porcentagem 2 8" xfId="5032"/>
    <cellStyle name="Porcentagem 2 8 2" xfId="5033"/>
    <cellStyle name="Porcentagem 2 9" xfId="5034"/>
    <cellStyle name="Porcentagem 2 9 2" xfId="5035"/>
    <cellStyle name="Porcentagem 20" xfId="5036"/>
    <cellStyle name="Porcentagem 20 2" xfId="5037"/>
    <cellStyle name="Porcentagem 20 2 2" xfId="5038"/>
    <cellStyle name="Porcentagem 21" xfId="5039"/>
    <cellStyle name="Porcentagem 21 2" xfId="5040"/>
    <cellStyle name="Porcentagem 21 2 2" xfId="5041"/>
    <cellStyle name="Porcentagem 22" xfId="5042"/>
    <cellStyle name="Porcentagem 22 2" xfId="5043"/>
    <cellStyle name="Porcentagem 22 2 2" xfId="5044"/>
    <cellStyle name="Porcentagem 23" xfId="5045"/>
    <cellStyle name="Porcentagem 23 2" xfId="5046"/>
    <cellStyle name="Porcentagem 23 2 2" xfId="5047"/>
    <cellStyle name="Porcentagem 24" xfId="5048"/>
    <cellStyle name="Porcentagem 24 2" xfId="5049"/>
    <cellStyle name="Porcentagem 24 2 2" xfId="5050"/>
    <cellStyle name="Porcentagem 25" xfId="5051"/>
    <cellStyle name="Porcentagem 25 2" xfId="5052"/>
    <cellStyle name="Porcentagem 25 2 2" xfId="5053"/>
    <cellStyle name="Porcentagem 26" xfId="5054"/>
    <cellStyle name="Porcentagem 26 2" xfId="5055"/>
    <cellStyle name="Porcentagem 26 2 2" xfId="5056"/>
    <cellStyle name="Porcentagem 27" xfId="5057"/>
    <cellStyle name="Porcentagem 27 2" xfId="5058"/>
    <cellStyle name="Porcentagem 27 2 2" xfId="5059"/>
    <cellStyle name="Porcentagem 28" xfId="5060"/>
    <cellStyle name="Porcentagem 28 2" xfId="5061"/>
    <cellStyle name="Porcentagem 28 2 2" xfId="5062"/>
    <cellStyle name="Porcentagem 29" xfId="5063"/>
    <cellStyle name="Porcentagem 29 2" xfId="5064"/>
    <cellStyle name="Porcentagem 29 2 2" xfId="5065"/>
    <cellStyle name="Porcentagem 3" xfId="5066"/>
    <cellStyle name="Porcentagem 3 2" xfId="5067"/>
    <cellStyle name="Porcentagem 3 2 2" xfId="5068"/>
    <cellStyle name="Porcentagem 3 3" xfId="5069"/>
    <cellStyle name="Porcentagem 4" xfId="5070"/>
    <cellStyle name="Porcentagem 4 2" xfId="5071"/>
    <cellStyle name="Porcentagem 4 2 2" xfId="5072"/>
    <cellStyle name="Porcentagem 4 3" xfId="5073"/>
    <cellStyle name="Porcentagem 4 4" xfId="5074"/>
    <cellStyle name="Porcentagem 5" xfId="5075"/>
    <cellStyle name="Porcentagem 6" xfId="5076"/>
    <cellStyle name="Porcentagem 6 10" xfId="5077"/>
    <cellStyle name="Porcentagem 6 10 2" xfId="5078"/>
    <cellStyle name="Porcentagem 6 11" xfId="5079"/>
    <cellStyle name="Porcentagem 6 11 2" xfId="5080"/>
    <cellStyle name="Porcentagem 6 12" xfId="5081"/>
    <cellStyle name="Porcentagem 6 12 2" xfId="5082"/>
    <cellStyle name="Porcentagem 6 13" xfId="5083"/>
    <cellStyle name="Porcentagem 6 13 2" xfId="5084"/>
    <cellStyle name="Porcentagem 6 14" xfId="5085"/>
    <cellStyle name="Porcentagem 6 14 2" xfId="5086"/>
    <cellStyle name="Porcentagem 6 15" xfId="5087"/>
    <cellStyle name="Porcentagem 6 15 2" xfId="5088"/>
    <cellStyle name="Porcentagem 6 16" xfId="5089"/>
    <cellStyle name="Porcentagem 6 16 2" xfId="5090"/>
    <cellStyle name="Porcentagem 6 17" xfId="5091"/>
    <cellStyle name="Porcentagem 6 17 2" xfId="5092"/>
    <cellStyle name="Porcentagem 6 18" xfId="5093"/>
    <cellStyle name="Porcentagem 6 18 2" xfId="5094"/>
    <cellStyle name="Porcentagem 6 19" xfId="5095"/>
    <cellStyle name="Porcentagem 6 19 2" xfId="5096"/>
    <cellStyle name="Porcentagem 6 2" xfId="5097"/>
    <cellStyle name="Porcentagem 6 2 2" xfId="5098"/>
    <cellStyle name="Porcentagem 6 20" xfId="5099"/>
    <cellStyle name="Porcentagem 6 20 2" xfId="5100"/>
    <cellStyle name="Porcentagem 6 21" xfId="5101"/>
    <cellStyle name="Porcentagem 6 21 2" xfId="5102"/>
    <cellStyle name="Porcentagem 6 22" xfId="5103"/>
    <cellStyle name="Porcentagem 6 23" xfId="5104"/>
    <cellStyle name="Porcentagem 6 3" xfId="5105"/>
    <cellStyle name="Porcentagem 6 3 2" xfId="5106"/>
    <cellStyle name="Porcentagem 6 4" xfId="5107"/>
    <cellStyle name="Porcentagem 6 4 2" xfId="5108"/>
    <cellStyle name="Porcentagem 6 5" xfId="5109"/>
    <cellStyle name="Porcentagem 6 5 2" xfId="5110"/>
    <cellStyle name="Porcentagem 6 6" xfId="5111"/>
    <cellStyle name="Porcentagem 6 6 2" xfId="5112"/>
    <cellStyle name="Porcentagem 6 7" xfId="5113"/>
    <cellStyle name="Porcentagem 6 7 2" xfId="5114"/>
    <cellStyle name="Porcentagem 6 8" xfId="5115"/>
    <cellStyle name="Porcentagem 6 8 2" xfId="5116"/>
    <cellStyle name="Porcentagem 6 9" xfId="5117"/>
    <cellStyle name="Porcentagem 6 9 2" xfId="5118"/>
    <cellStyle name="Porcentagem 7" xfId="5119"/>
    <cellStyle name="Porcentagem 7 2" xfId="5120"/>
    <cellStyle name="Porcentagem 7 3" xfId="5121"/>
    <cellStyle name="Porcentagem 8" xfId="5122"/>
    <cellStyle name="Porcentagem 9" xfId="5123"/>
    <cellStyle name="Ratio" xfId="5124"/>
    <cellStyle name="reviseExposure" xfId="5125"/>
    <cellStyle name="rodape" xfId="5126"/>
    <cellStyle name="Saída 10" xfId="5127"/>
    <cellStyle name="Saída 11" xfId="5128"/>
    <cellStyle name="Saída 12" xfId="5129"/>
    <cellStyle name="Saída 13" xfId="5130"/>
    <cellStyle name="Saída 14" xfId="5131"/>
    <cellStyle name="Saída 15" xfId="5132"/>
    <cellStyle name="Saída 16" xfId="5133"/>
    <cellStyle name="Saída 17" xfId="5134"/>
    <cellStyle name="Saída 18" xfId="5135"/>
    <cellStyle name="Saída 19" xfId="5136"/>
    <cellStyle name="Saída 2" xfId="5137"/>
    <cellStyle name="Saída 2 10" xfId="5138"/>
    <cellStyle name="Saída 2 11" xfId="5139"/>
    <cellStyle name="Saída 2 12" xfId="5140"/>
    <cellStyle name="Saída 2 13" xfId="5141"/>
    <cellStyle name="Saída 2 14" xfId="5142"/>
    <cellStyle name="Saída 2 15" xfId="5143"/>
    <cellStyle name="Saída 2 16" xfId="5144"/>
    <cellStyle name="Saída 2 17" xfId="5145"/>
    <cellStyle name="Saída 2 18" xfId="5146"/>
    <cellStyle name="Saída 2 19" xfId="5147"/>
    <cellStyle name="Saída 2 2" xfId="5148"/>
    <cellStyle name="Saída 2 20" xfId="5149"/>
    <cellStyle name="Saída 2 21" xfId="5150"/>
    <cellStyle name="Saída 2 22" xfId="5151"/>
    <cellStyle name="Saída 2 23" xfId="5152"/>
    <cellStyle name="Saída 2 24" xfId="5153"/>
    <cellStyle name="Saída 2 25" xfId="5154"/>
    <cellStyle name="Saída 2 26" xfId="5155"/>
    <cellStyle name="Saída 2 27" xfId="5156"/>
    <cellStyle name="Saída 2 28" xfId="5157"/>
    <cellStyle name="Saída 2 29" xfId="5158"/>
    <cellStyle name="Saída 2 3" xfId="5159"/>
    <cellStyle name="Saída 2 30" xfId="5160"/>
    <cellStyle name="Saída 2 31" xfId="5161"/>
    <cellStyle name="Saída 2 32" xfId="5162"/>
    <cellStyle name="Saída 2 33" xfId="5163"/>
    <cellStyle name="Saída 2 34" xfId="5164"/>
    <cellStyle name="Saída 2 4" xfId="5165"/>
    <cellStyle name="Saída 2 5" xfId="5166"/>
    <cellStyle name="Saída 2 6" xfId="5167"/>
    <cellStyle name="Saída 2 7" xfId="5168"/>
    <cellStyle name="Saída 2 8" xfId="5169"/>
    <cellStyle name="Saída 2 9" xfId="5170"/>
    <cellStyle name="Saída 20" xfId="5171"/>
    <cellStyle name="Saída 21" xfId="5172"/>
    <cellStyle name="Saída 22" xfId="5173"/>
    <cellStyle name="Saída 23" xfId="5174"/>
    <cellStyle name="Saída 24" xfId="5175"/>
    <cellStyle name="Saída 25" xfId="5176"/>
    <cellStyle name="Saída 26" xfId="5177"/>
    <cellStyle name="Saída 27" xfId="5178"/>
    <cellStyle name="Saída 28" xfId="5179"/>
    <cellStyle name="Saída 29" xfId="5180"/>
    <cellStyle name="Saída 3" xfId="5181"/>
    <cellStyle name="Saída 30" xfId="5182"/>
    <cellStyle name="Saída 31" xfId="5183"/>
    <cellStyle name="Saída 32" xfId="5184"/>
    <cellStyle name="Saída 33" xfId="5185"/>
    <cellStyle name="Saída 34" xfId="5186"/>
    <cellStyle name="Saída 35" xfId="5187"/>
    <cellStyle name="Saída 4" xfId="5188"/>
    <cellStyle name="Saída 5" xfId="5189"/>
    <cellStyle name="Saída 6" xfId="5190"/>
    <cellStyle name="Saída 7" xfId="5191"/>
    <cellStyle name="Saída 8" xfId="5192"/>
    <cellStyle name="Saída 9" xfId="5193"/>
    <cellStyle name="Sep. milhar [0]" xfId="5194"/>
    <cellStyle name="Sep. milhar [0] 2" xfId="5195"/>
    <cellStyle name="Sep. milhar [0] 2 2" xfId="5196"/>
    <cellStyle name="Sep. milhar [0] 3" xfId="5197"/>
    <cellStyle name="Sep. milhar [0] 3 2" xfId="5198"/>
    <cellStyle name="Sep. milhar [0] 4" xfId="5199"/>
    <cellStyle name="Sep. milhar [0] 4 2" xfId="5200"/>
    <cellStyle name="Sep. milhar [0] 5" xfId="5201"/>
    <cellStyle name="Sep. milhar [0] 5 2" xfId="5202"/>
    <cellStyle name="Separador de milhares 10" xfId="5203"/>
    <cellStyle name="Separador de milhares 10 2" xfId="5204"/>
    <cellStyle name="Separador de milhares 10 2 2" xfId="5205"/>
    <cellStyle name="Separador de milhares 10 2 3" xfId="5206"/>
    <cellStyle name="Separador de milhares 10 2 4" xfId="5207"/>
    <cellStyle name="Separador de milhares 10 3" xfId="5208"/>
    <cellStyle name="Separador de milhares 10 3 2" xfId="5209"/>
    <cellStyle name="Separador de milhares 10 4" xfId="5210"/>
    <cellStyle name="Separador de milhares 10 5" xfId="5211"/>
    <cellStyle name="Separador de milhares 10 6" xfId="5212"/>
    <cellStyle name="Separador de milhares 10 7" xfId="5213"/>
    <cellStyle name="Separador de milhares 10 8" xfId="5214"/>
    <cellStyle name="Separador de milhares 11" xfId="5215"/>
    <cellStyle name="Separador de milhares 11 2" xfId="5216"/>
    <cellStyle name="Separador de milhares 11 2 2" xfId="5217"/>
    <cellStyle name="Separador de milhares 11 2 3" xfId="5218"/>
    <cellStyle name="Separador de milhares 11 2 4" xfId="5219"/>
    <cellStyle name="Separador de milhares 11 3" xfId="5220"/>
    <cellStyle name="Separador de milhares 12" xfId="5221"/>
    <cellStyle name="Separador de milhares 13" xfId="5222"/>
    <cellStyle name="Separador de milhares 14" xfId="5223"/>
    <cellStyle name="Separador de milhares 14 2" xfId="5224"/>
    <cellStyle name="Separador de milhares 14 2 2" xfId="5225"/>
    <cellStyle name="Separador de milhares 15" xfId="5226"/>
    <cellStyle name="Separador de milhares 15 2" xfId="5227"/>
    <cellStyle name="Separador de milhares 15 2 2" xfId="5228"/>
    <cellStyle name="Separador de milhares 16" xfId="5229"/>
    <cellStyle name="Separador de milhares 16 2" xfId="5230"/>
    <cellStyle name="Separador de milhares 16 2 2" xfId="5231"/>
    <cellStyle name="Separador de milhares 16 3" xfId="5232"/>
    <cellStyle name="Separador de milhares 16 4" xfId="5233"/>
    <cellStyle name="Separador de milhares 17" xfId="5234"/>
    <cellStyle name="Separador de milhares 17 2" xfId="5235"/>
    <cellStyle name="Separador de milhares 17 2 2" xfId="5236"/>
    <cellStyle name="Separador de milhares 18" xfId="5237"/>
    <cellStyle name="Separador de milhares 18 2" xfId="5238"/>
    <cellStyle name="Separador de milhares 18 2 2" xfId="5239"/>
    <cellStyle name="Separador de milhares 19" xfId="5240"/>
    <cellStyle name="Separador de milhares 19 2" xfId="5241"/>
    <cellStyle name="Separador de milhares 19 2 2" xfId="5242"/>
    <cellStyle name="Separador de milhares 2" xfId="5243"/>
    <cellStyle name="Separador de milhares 2 10" xfId="5244"/>
    <cellStyle name="Separador de milhares 2 10 2" xfId="5245"/>
    <cellStyle name="Separador de milhares 2 10 3" xfId="5246"/>
    <cellStyle name="Separador de milhares 2 11" xfId="5247"/>
    <cellStyle name="Separador de milhares 2 11 2" xfId="5248"/>
    <cellStyle name="Separador de milhares 2 11 3" xfId="5249"/>
    <cellStyle name="Separador de milhares 2 12" xfId="5250"/>
    <cellStyle name="Separador de milhares 2 12 2" xfId="5251"/>
    <cellStyle name="Separador de milhares 2 12 3" xfId="5252"/>
    <cellStyle name="Separador de milhares 2 13" xfId="5253"/>
    <cellStyle name="Separador de milhares 2 13 2" xfId="5254"/>
    <cellStyle name="Separador de milhares 2 13 3" xfId="5255"/>
    <cellStyle name="Separador de milhares 2 14" xfId="5256"/>
    <cellStyle name="Separador de milhares 2 14 2" xfId="5257"/>
    <cellStyle name="Separador de milhares 2 14 3" xfId="5258"/>
    <cellStyle name="Separador de milhares 2 15" xfId="5259"/>
    <cellStyle name="Separador de milhares 2 15 2" xfId="5260"/>
    <cellStyle name="Separador de milhares 2 15 3" xfId="5261"/>
    <cellStyle name="Separador de milhares 2 16" xfId="5262"/>
    <cellStyle name="Separador de milhares 2 16 2" xfId="5263"/>
    <cellStyle name="Separador de milhares 2 16 3" xfId="5264"/>
    <cellStyle name="Separador de milhares 2 17" xfId="5265"/>
    <cellStyle name="Separador de milhares 2 17 2" xfId="5266"/>
    <cellStyle name="Separador de milhares 2 17 3" xfId="5267"/>
    <cellStyle name="Separador de milhares 2 18" xfId="5268"/>
    <cellStyle name="Separador de milhares 2 18 2" xfId="5269"/>
    <cellStyle name="Separador de milhares 2 18 3" xfId="5270"/>
    <cellStyle name="Separador de milhares 2 19" xfId="5271"/>
    <cellStyle name="Separador de milhares 2 19 2" xfId="5272"/>
    <cellStyle name="Separador de milhares 2 19 3" xfId="5273"/>
    <cellStyle name="Separador de milhares 2 2" xfId="5274"/>
    <cellStyle name="Separador de milhares 2 2 10" xfId="5275"/>
    <cellStyle name="Separador de milhares 2 2 11" xfId="5276"/>
    <cellStyle name="Separador de milhares 2 2 11 2" xfId="5277"/>
    <cellStyle name="Separador de milhares 2 2 11 2 2" xfId="5278"/>
    <cellStyle name="Separador de milhares 2 2 11 2 2 2" xfId="5279"/>
    <cellStyle name="Separador de milhares 2 2 11 2 2 2 2" xfId="5280"/>
    <cellStyle name="Separador de milhares 2 2 11 2 2 2 2 2" xfId="5281"/>
    <cellStyle name="Separador de milhares 2 2 11 2 2 2 2 2 2" xfId="5282"/>
    <cellStyle name="Separador de milhares 2 2 11 2 2 2 2 2 2 2" xfId="5283"/>
    <cellStyle name="Separador de milhares 2 2 11 2 2 2 2 2 2 2 2" xfId="5284"/>
    <cellStyle name="Separador de milhares 2 2 11 2 2 2 2 2 2 2 2 2" xfId="5285"/>
    <cellStyle name="Separador de milhares 2 2 11 2 2 2 2 2 2 3" xfId="5286"/>
    <cellStyle name="Separador de milhares 2 2 11 2 2 2 2 2 3" xfId="5287"/>
    <cellStyle name="Separador de milhares 2 2 11 2 2 2 2 2 3 2" xfId="5288"/>
    <cellStyle name="Separador de milhares 2 2 11 2 2 2 2 3" xfId="5289"/>
    <cellStyle name="Separador de milhares 2 2 11 2 2 2 2 3 2" xfId="5290"/>
    <cellStyle name="Separador de milhares 2 2 11 2 2 2 2 3 2 2" xfId="5291"/>
    <cellStyle name="Separador de milhares 2 2 11 2 2 2 2 4" xfId="5292"/>
    <cellStyle name="Separador de milhares 2 2 11 2 2 2 3" xfId="5293"/>
    <cellStyle name="Separador de milhares 2 2 11 2 2 2 3 2" xfId="5294"/>
    <cellStyle name="Separador de milhares 2 2 11 2 2 2 3 2 2" xfId="5295"/>
    <cellStyle name="Separador de milhares 2 2 11 2 2 2 3 2 2 2" xfId="5296"/>
    <cellStyle name="Separador de milhares 2 2 11 2 2 2 3 3" xfId="5297"/>
    <cellStyle name="Separador de milhares 2 2 11 2 2 2 4" xfId="5298"/>
    <cellStyle name="Separador de milhares 2 2 11 2 2 2 4 2" xfId="5299"/>
    <cellStyle name="Separador de milhares 2 2 11 2 2 3" xfId="5300"/>
    <cellStyle name="Separador de milhares 2 2 11 2 2 3 2" xfId="5301"/>
    <cellStyle name="Separador de milhares 2 2 11 2 2 3 2 2" xfId="5302"/>
    <cellStyle name="Separador de milhares 2 2 11 2 2 3 2 2 2" xfId="5303"/>
    <cellStyle name="Separador de milhares 2 2 11 2 2 3 2 2 2 2" xfId="5304"/>
    <cellStyle name="Separador de milhares 2 2 11 2 2 3 2 3" xfId="5305"/>
    <cellStyle name="Separador de milhares 2 2 11 2 2 3 3" xfId="5306"/>
    <cellStyle name="Separador de milhares 2 2 11 2 2 3 3 2" xfId="5307"/>
    <cellStyle name="Separador de milhares 2 2 11 2 2 4" xfId="5308"/>
    <cellStyle name="Separador de milhares 2 2 11 2 2 4 2" xfId="5309"/>
    <cellStyle name="Separador de milhares 2 2 11 2 2 4 2 2" xfId="5310"/>
    <cellStyle name="Separador de milhares 2 2 11 2 2 5" xfId="5311"/>
    <cellStyle name="Separador de milhares 2 2 11 2 3" xfId="5312"/>
    <cellStyle name="Separador de milhares 2 2 11 2 3 2" xfId="5313"/>
    <cellStyle name="Separador de milhares 2 2 11 2 3 2 2" xfId="5314"/>
    <cellStyle name="Separador de milhares 2 2 11 2 3 2 2 2" xfId="5315"/>
    <cellStyle name="Separador de milhares 2 2 11 2 3 2 2 2 2" xfId="5316"/>
    <cellStyle name="Separador de milhares 2 2 11 2 3 2 2 2 2 2" xfId="5317"/>
    <cellStyle name="Separador de milhares 2 2 11 2 3 2 2 3" xfId="5318"/>
    <cellStyle name="Separador de milhares 2 2 11 2 3 2 3" xfId="5319"/>
    <cellStyle name="Separador de milhares 2 2 11 2 3 2 3 2" xfId="5320"/>
    <cellStyle name="Separador de milhares 2 2 11 2 3 3" xfId="5321"/>
    <cellStyle name="Separador de milhares 2 2 11 2 3 3 2" xfId="5322"/>
    <cellStyle name="Separador de milhares 2 2 11 2 3 3 2 2" xfId="5323"/>
    <cellStyle name="Separador de milhares 2 2 11 2 3 4" xfId="5324"/>
    <cellStyle name="Separador de milhares 2 2 11 2 4" xfId="5325"/>
    <cellStyle name="Separador de milhares 2 2 11 2 4 2" xfId="5326"/>
    <cellStyle name="Separador de milhares 2 2 11 2 4 2 2" xfId="5327"/>
    <cellStyle name="Separador de milhares 2 2 11 2 4 2 2 2" xfId="5328"/>
    <cellStyle name="Separador de milhares 2 2 11 2 4 3" xfId="5329"/>
    <cellStyle name="Separador de milhares 2 2 11 2 5" xfId="5330"/>
    <cellStyle name="Separador de milhares 2 2 11 2 5 2" xfId="5331"/>
    <cellStyle name="Separador de milhares 2 2 11 3" xfId="5332"/>
    <cellStyle name="Separador de milhares 2 2 11 3 2" xfId="5333"/>
    <cellStyle name="Separador de milhares 2 2 11 3 2 2" xfId="5334"/>
    <cellStyle name="Separador de milhares 2 2 11 3 2 2 2" xfId="5335"/>
    <cellStyle name="Separador de milhares 2 2 11 3 2 2 2 2" xfId="5336"/>
    <cellStyle name="Separador de milhares 2 2 11 3 2 2 2 2 2" xfId="5337"/>
    <cellStyle name="Separador de milhares 2 2 11 3 2 2 2 2 2 2" xfId="5338"/>
    <cellStyle name="Separador de milhares 2 2 11 3 2 2 2 3" xfId="5339"/>
    <cellStyle name="Separador de milhares 2 2 11 3 2 2 3" xfId="5340"/>
    <cellStyle name="Separador de milhares 2 2 11 3 2 2 3 2" xfId="5341"/>
    <cellStyle name="Separador de milhares 2 2 11 3 2 3" xfId="5342"/>
    <cellStyle name="Separador de milhares 2 2 11 3 2 3 2" xfId="5343"/>
    <cellStyle name="Separador de milhares 2 2 11 3 2 3 2 2" xfId="5344"/>
    <cellStyle name="Separador de milhares 2 2 11 3 2 4" xfId="5345"/>
    <cellStyle name="Separador de milhares 2 2 11 3 3" xfId="5346"/>
    <cellStyle name="Separador de milhares 2 2 11 3 3 2" xfId="5347"/>
    <cellStyle name="Separador de milhares 2 2 11 3 3 2 2" xfId="5348"/>
    <cellStyle name="Separador de milhares 2 2 11 3 3 2 2 2" xfId="5349"/>
    <cellStyle name="Separador de milhares 2 2 11 3 3 3" xfId="5350"/>
    <cellStyle name="Separador de milhares 2 2 11 3 4" xfId="5351"/>
    <cellStyle name="Separador de milhares 2 2 11 3 4 2" xfId="5352"/>
    <cellStyle name="Separador de milhares 2 2 11 4" xfId="5353"/>
    <cellStyle name="Separador de milhares 2 2 11 4 2" xfId="5354"/>
    <cellStyle name="Separador de milhares 2 2 11 4 2 2" xfId="5355"/>
    <cellStyle name="Separador de milhares 2 2 11 4 2 2 2" xfId="5356"/>
    <cellStyle name="Separador de milhares 2 2 11 4 2 2 2 2" xfId="5357"/>
    <cellStyle name="Separador de milhares 2 2 11 4 2 3" xfId="5358"/>
    <cellStyle name="Separador de milhares 2 2 11 4 3" xfId="5359"/>
    <cellStyle name="Separador de milhares 2 2 11 4 3 2" xfId="5360"/>
    <cellStyle name="Separador de milhares 2 2 11 5" xfId="5361"/>
    <cellStyle name="Separador de milhares 2 2 11 5 2" xfId="5362"/>
    <cellStyle name="Separador de milhares 2 2 11 5 2 2" xfId="5363"/>
    <cellStyle name="Separador de milhares 2 2 11 6" xfId="5364"/>
    <cellStyle name="Separador de milhares 2 2 12" xfId="5365"/>
    <cellStyle name="Separador de milhares 2 2 12 2" xfId="5366"/>
    <cellStyle name="Separador de milhares 2 2 12 2 2" xfId="5367"/>
    <cellStyle name="Separador de milhares 2 2 12 2 2 2" xfId="5368"/>
    <cellStyle name="Separador de milhares 2 2 12 2 2 2 2" xfId="5369"/>
    <cellStyle name="Separador de milhares 2 2 12 2 2 2 2 2" xfId="5370"/>
    <cellStyle name="Separador de milhares 2 2 12 2 2 2 2 2 2" xfId="5371"/>
    <cellStyle name="Separador de milhares 2 2 12 2 2 2 2 2 2 2" xfId="5372"/>
    <cellStyle name="Separador de milhares 2 2 12 2 2 2 2 3" xfId="5373"/>
    <cellStyle name="Separador de milhares 2 2 12 2 2 2 3" xfId="5374"/>
    <cellStyle name="Separador de milhares 2 2 12 2 2 2 3 2" xfId="5375"/>
    <cellStyle name="Separador de milhares 2 2 12 2 2 3" xfId="5376"/>
    <cellStyle name="Separador de milhares 2 2 12 2 2 3 2" xfId="5377"/>
    <cellStyle name="Separador de milhares 2 2 12 2 2 3 2 2" xfId="5378"/>
    <cellStyle name="Separador de milhares 2 2 12 2 2 4" xfId="5379"/>
    <cellStyle name="Separador de milhares 2 2 12 2 3" xfId="5380"/>
    <cellStyle name="Separador de milhares 2 2 12 2 3 2" xfId="5381"/>
    <cellStyle name="Separador de milhares 2 2 12 2 3 2 2" xfId="5382"/>
    <cellStyle name="Separador de milhares 2 2 12 2 3 2 2 2" xfId="5383"/>
    <cellStyle name="Separador de milhares 2 2 12 2 3 3" xfId="5384"/>
    <cellStyle name="Separador de milhares 2 2 12 2 4" xfId="5385"/>
    <cellStyle name="Separador de milhares 2 2 12 2 4 2" xfId="5386"/>
    <cellStyle name="Separador de milhares 2 2 12 3" xfId="5387"/>
    <cellStyle name="Separador de milhares 2 2 12 3 2" xfId="5388"/>
    <cellStyle name="Separador de milhares 2 2 12 3 2 2" xfId="5389"/>
    <cellStyle name="Separador de milhares 2 2 12 3 2 2 2" xfId="5390"/>
    <cellStyle name="Separador de milhares 2 2 12 3 2 2 2 2" xfId="5391"/>
    <cellStyle name="Separador de milhares 2 2 12 3 2 3" xfId="5392"/>
    <cellStyle name="Separador de milhares 2 2 12 3 3" xfId="5393"/>
    <cellStyle name="Separador de milhares 2 2 12 3 3 2" xfId="5394"/>
    <cellStyle name="Separador de milhares 2 2 12 4" xfId="5395"/>
    <cellStyle name="Separador de milhares 2 2 12 4 2" xfId="5396"/>
    <cellStyle name="Separador de milhares 2 2 12 4 2 2" xfId="5397"/>
    <cellStyle name="Separador de milhares 2 2 12 5" xfId="5398"/>
    <cellStyle name="Separador de milhares 2 2 13" xfId="5399"/>
    <cellStyle name="Separador de milhares 2 2 13 2" xfId="5400"/>
    <cellStyle name="Separador de milhares 2 2 13 2 2" xfId="5401"/>
    <cellStyle name="Separador de milhares 2 2 13 2 2 2" xfId="5402"/>
    <cellStyle name="Separador de milhares 2 2 13 2 2 2 2" xfId="5403"/>
    <cellStyle name="Separador de milhares 2 2 13 2 2 2 2 2" xfId="5404"/>
    <cellStyle name="Separador de milhares 2 2 13 2 2 3" xfId="5405"/>
    <cellStyle name="Separador de milhares 2 2 13 2 3" xfId="5406"/>
    <cellStyle name="Separador de milhares 2 2 13 2 3 2" xfId="5407"/>
    <cellStyle name="Separador de milhares 2 2 13 3" xfId="5408"/>
    <cellStyle name="Separador de milhares 2 2 13 3 2" xfId="5409"/>
    <cellStyle name="Separador de milhares 2 2 13 3 2 2" xfId="5410"/>
    <cellStyle name="Separador de milhares 2 2 13 4" xfId="5411"/>
    <cellStyle name="Separador de milhares 2 2 14" xfId="5412"/>
    <cellStyle name="Separador de milhares 2 2 14 2" xfId="5413"/>
    <cellStyle name="Separador de milhares 2 2 14 2 2" xfId="5414"/>
    <cellStyle name="Separador de milhares 2 2 14 2 2 2" xfId="5415"/>
    <cellStyle name="Separador de milhares 2 2 14 3" xfId="5416"/>
    <cellStyle name="Separador de milhares 2 2 15" xfId="5417"/>
    <cellStyle name="Separador de milhares 2 2 15 2" xfId="5418"/>
    <cellStyle name="Separador de milhares 2 2 2" xfId="5419"/>
    <cellStyle name="Separador de milhares 2 2 2 10" xfId="5420"/>
    <cellStyle name="Separador de milhares 2 2 2 10 2" xfId="5421"/>
    <cellStyle name="Separador de milhares 2 2 2 10 2 2" xfId="5422"/>
    <cellStyle name="Separador de milhares 2 2 2 10 2 2 2" xfId="5423"/>
    <cellStyle name="Separador de milhares 2 2 2 10 2 2 2 2" xfId="5424"/>
    <cellStyle name="Separador de milhares 2 2 2 10 2 2 2 2 2" xfId="5425"/>
    <cellStyle name="Separador de milhares 2 2 2 10 2 2 2 2 2 2" xfId="5426"/>
    <cellStyle name="Separador de milhares 2 2 2 10 2 2 2 2 2 2 2" xfId="5427"/>
    <cellStyle name="Separador de milhares 2 2 2 10 2 2 2 2 2 2 2 2" xfId="5428"/>
    <cellStyle name="Separador de milhares 2 2 2 10 2 2 2 2 2 2 2 2 2" xfId="5429"/>
    <cellStyle name="Separador de milhares 2 2 2 10 2 2 2 2 2 2 3" xfId="5430"/>
    <cellStyle name="Separador de milhares 2 2 2 10 2 2 2 2 2 3" xfId="5431"/>
    <cellStyle name="Separador de milhares 2 2 2 10 2 2 2 2 2 3 2" xfId="5432"/>
    <cellStyle name="Separador de milhares 2 2 2 10 2 2 2 2 3" xfId="5433"/>
    <cellStyle name="Separador de milhares 2 2 2 10 2 2 2 2 3 2" xfId="5434"/>
    <cellStyle name="Separador de milhares 2 2 2 10 2 2 2 2 3 2 2" xfId="5435"/>
    <cellStyle name="Separador de milhares 2 2 2 10 2 2 2 2 4" xfId="5436"/>
    <cellStyle name="Separador de milhares 2 2 2 10 2 2 2 3" xfId="5437"/>
    <cellStyle name="Separador de milhares 2 2 2 10 2 2 2 3 2" xfId="5438"/>
    <cellStyle name="Separador de milhares 2 2 2 10 2 2 2 3 2 2" xfId="5439"/>
    <cellStyle name="Separador de milhares 2 2 2 10 2 2 2 3 2 2 2" xfId="5440"/>
    <cellStyle name="Separador de milhares 2 2 2 10 2 2 2 3 3" xfId="5441"/>
    <cellStyle name="Separador de milhares 2 2 2 10 2 2 2 4" xfId="5442"/>
    <cellStyle name="Separador de milhares 2 2 2 10 2 2 2 4 2" xfId="5443"/>
    <cellStyle name="Separador de milhares 2 2 2 10 2 2 3" xfId="5444"/>
    <cellStyle name="Separador de milhares 2 2 2 10 2 2 3 2" xfId="5445"/>
    <cellStyle name="Separador de milhares 2 2 2 10 2 2 3 2 2" xfId="5446"/>
    <cellStyle name="Separador de milhares 2 2 2 10 2 2 3 2 2 2" xfId="5447"/>
    <cellStyle name="Separador de milhares 2 2 2 10 2 2 3 2 2 2 2" xfId="5448"/>
    <cellStyle name="Separador de milhares 2 2 2 10 2 2 3 2 3" xfId="5449"/>
    <cellStyle name="Separador de milhares 2 2 2 10 2 2 3 3" xfId="5450"/>
    <cellStyle name="Separador de milhares 2 2 2 10 2 2 3 3 2" xfId="5451"/>
    <cellStyle name="Separador de milhares 2 2 2 10 2 2 4" xfId="5452"/>
    <cellStyle name="Separador de milhares 2 2 2 10 2 2 4 2" xfId="5453"/>
    <cellStyle name="Separador de milhares 2 2 2 10 2 2 4 2 2" xfId="5454"/>
    <cellStyle name="Separador de milhares 2 2 2 10 2 2 5" xfId="5455"/>
    <cellStyle name="Separador de milhares 2 2 2 10 2 3" xfId="5456"/>
    <cellStyle name="Separador de milhares 2 2 2 10 2 3 2" xfId="5457"/>
    <cellStyle name="Separador de milhares 2 2 2 10 2 3 2 2" xfId="5458"/>
    <cellStyle name="Separador de milhares 2 2 2 10 2 3 2 2 2" xfId="5459"/>
    <cellStyle name="Separador de milhares 2 2 2 10 2 3 2 2 2 2" xfId="5460"/>
    <cellStyle name="Separador de milhares 2 2 2 10 2 3 2 2 2 2 2" xfId="5461"/>
    <cellStyle name="Separador de milhares 2 2 2 10 2 3 2 2 3" xfId="5462"/>
    <cellStyle name="Separador de milhares 2 2 2 10 2 3 2 3" xfId="5463"/>
    <cellStyle name="Separador de milhares 2 2 2 10 2 3 2 3 2" xfId="5464"/>
    <cellStyle name="Separador de milhares 2 2 2 10 2 3 3" xfId="5465"/>
    <cellStyle name="Separador de milhares 2 2 2 10 2 3 3 2" xfId="5466"/>
    <cellStyle name="Separador de milhares 2 2 2 10 2 3 3 2 2" xfId="5467"/>
    <cellStyle name="Separador de milhares 2 2 2 10 2 3 4" xfId="5468"/>
    <cellStyle name="Separador de milhares 2 2 2 10 2 4" xfId="5469"/>
    <cellStyle name="Separador de milhares 2 2 2 10 2 4 2" xfId="5470"/>
    <cellStyle name="Separador de milhares 2 2 2 10 2 4 2 2" xfId="5471"/>
    <cellStyle name="Separador de milhares 2 2 2 10 2 4 2 2 2" xfId="5472"/>
    <cellStyle name="Separador de milhares 2 2 2 10 2 4 3" xfId="5473"/>
    <cellStyle name="Separador de milhares 2 2 2 10 2 5" xfId="5474"/>
    <cellStyle name="Separador de milhares 2 2 2 10 2 5 2" xfId="5475"/>
    <cellStyle name="Separador de milhares 2 2 2 10 3" xfId="5476"/>
    <cellStyle name="Separador de milhares 2 2 2 10 3 2" xfId="5477"/>
    <cellStyle name="Separador de milhares 2 2 2 10 3 2 2" xfId="5478"/>
    <cellStyle name="Separador de milhares 2 2 2 10 3 2 2 2" xfId="5479"/>
    <cellStyle name="Separador de milhares 2 2 2 10 3 2 2 2 2" xfId="5480"/>
    <cellStyle name="Separador de milhares 2 2 2 10 3 2 2 2 2 2" xfId="5481"/>
    <cellStyle name="Separador de milhares 2 2 2 10 3 2 2 2 2 2 2" xfId="5482"/>
    <cellStyle name="Separador de milhares 2 2 2 10 3 2 2 2 3" xfId="5483"/>
    <cellStyle name="Separador de milhares 2 2 2 10 3 2 2 3" xfId="5484"/>
    <cellStyle name="Separador de milhares 2 2 2 10 3 2 2 3 2" xfId="5485"/>
    <cellStyle name="Separador de milhares 2 2 2 10 3 2 3" xfId="5486"/>
    <cellStyle name="Separador de milhares 2 2 2 10 3 2 3 2" xfId="5487"/>
    <cellStyle name="Separador de milhares 2 2 2 10 3 2 3 2 2" xfId="5488"/>
    <cellStyle name="Separador de milhares 2 2 2 10 3 2 4" xfId="5489"/>
    <cellStyle name="Separador de milhares 2 2 2 10 3 3" xfId="5490"/>
    <cellStyle name="Separador de milhares 2 2 2 10 3 3 2" xfId="5491"/>
    <cellStyle name="Separador de milhares 2 2 2 10 3 3 2 2" xfId="5492"/>
    <cellStyle name="Separador de milhares 2 2 2 10 3 3 2 2 2" xfId="5493"/>
    <cellStyle name="Separador de milhares 2 2 2 10 3 3 3" xfId="5494"/>
    <cellStyle name="Separador de milhares 2 2 2 10 3 4" xfId="5495"/>
    <cellStyle name="Separador de milhares 2 2 2 10 3 4 2" xfId="5496"/>
    <cellStyle name="Separador de milhares 2 2 2 10 4" xfId="5497"/>
    <cellStyle name="Separador de milhares 2 2 2 10 4 2" xfId="5498"/>
    <cellStyle name="Separador de milhares 2 2 2 10 4 2 2" xfId="5499"/>
    <cellStyle name="Separador de milhares 2 2 2 10 4 2 2 2" xfId="5500"/>
    <cellStyle name="Separador de milhares 2 2 2 10 4 2 2 2 2" xfId="5501"/>
    <cellStyle name="Separador de milhares 2 2 2 10 4 2 3" xfId="5502"/>
    <cellStyle name="Separador de milhares 2 2 2 10 4 3" xfId="5503"/>
    <cellStyle name="Separador de milhares 2 2 2 10 4 3 2" xfId="5504"/>
    <cellStyle name="Separador de milhares 2 2 2 10 5" xfId="5505"/>
    <cellStyle name="Separador de milhares 2 2 2 10 5 2" xfId="5506"/>
    <cellStyle name="Separador de milhares 2 2 2 10 5 2 2" xfId="5507"/>
    <cellStyle name="Separador de milhares 2 2 2 10 6" xfId="5508"/>
    <cellStyle name="Separador de milhares 2 2 2 11" xfId="5509"/>
    <cellStyle name="Separador de milhares 2 2 2 11 2" xfId="5510"/>
    <cellStyle name="Separador de milhares 2 2 2 11 2 2" xfId="5511"/>
    <cellStyle name="Separador de milhares 2 2 2 11 2 2 2" xfId="5512"/>
    <cellStyle name="Separador de milhares 2 2 2 11 2 2 2 2" xfId="5513"/>
    <cellStyle name="Separador de milhares 2 2 2 11 2 2 2 2 2" xfId="5514"/>
    <cellStyle name="Separador de milhares 2 2 2 11 2 2 2 2 2 2" xfId="5515"/>
    <cellStyle name="Separador de milhares 2 2 2 11 2 2 2 2 2 2 2" xfId="5516"/>
    <cellStyle name="Separador de milhares 2 2 2 11 2 2 2 2 3" xfId="5517"/>
    <cellStyle name="Separador de milhares 2 2 2 11 2 2 2 3" xfId="5518"/>
    <cellStyle name="Separador de milhares 2 2 2 11 2 2 2 3 2" xfId="5519"/>
    <cellStyle name="Separador de milhares 2 2 2 11 2 2 3" xfId="5520"/>
    <cellStyle name="Separador de milhares 2 2 2 11 2 2 3 2" xfId="5521"/>
    <cellStyle name="Separador de milhares 2 2 2 11 2 2 3 2 2" xfId="5522"/>
    <cellStyle name="Separador de milhares 2 2 2 11 2 2 4" xfId="5523"/>
    <cellStyle name="Separador de milhares 2 2 2 11 2 3" xfId="5524"/>
    <cellStyle name="Separador de milhares 2 2 2 11 2 3 2" xfId="5525"/>
    <cellStyle name="Separador de milhares 2 2 2 11 2 3 2 2" xfId="5526"/>
    <cellStyle name="Separador de milhares 2 2 2 11 2 3 2 2 2" xfId="5527"/>
    <cellStyle name="Separador de milhares 2 2 2 11 2 3 3" xfId="5528"/>
    <cellStyle name="Separador de milhares 2 2 2 11 2 4" xfId="5529"/>
    <cellStyle name="Separador de milhares 2 2 2 11 2 4 2" xfId="5530"/>
    <cellStyle name="Separador de milhares 2 2 2 11 3" xfId="5531"/>
    <cellStyle name="Separador de milhares 2 2 2 11 3 2" xfId="5532"/>
    <cellStyle name="Separador de milhares 2 2 2 11 3 2 2" xfId="5533"/>
    <cellStyle name="Separador de milhares 2 2 2 11 3 2 2 2" xfId="5534"/>
    <cellStyle name="Separador de milhares 2 2 2 11 3 2 2 2 2" xfId="5535"/>
    <cellStyle name="Separador de milhares 2 2 2 11 3 2 3" xfId="5536"/>
    <cellStyle name="Separador de milhares 2 2 2 11 3 3" xfId="5537"/>
    <cellStyle name="Separador de milhares 2 2 2 11 3 3 2" xfId="5538"/>
    <cellStyle name="Separador de milhares 2 2 2 11 4" xfId="5539"/>
    <cellStyle name="Separador de milhares 2 2 2 11 4 2" xfId="5540"/>
    <cellStyle name="Separador de milhares 2 2 2 11 4 2 2" xfId="5541"/>
    <cellStyle name="Separador de milhares 2 2 2 11 5" xfId="5542"/>
    <cellStyle name="Separador de milhares 2 2 2 12" xfId="5543"/>
    <cellStyle name="Separador de milhares 2 2 2 12 2" xfId="5544"/>
    <cellStyle name="Separador de milhares 2 2 2 12 2 2" xfId="5545"/>
    <cellStyle name="Separador de milhares 2 2 2 12 2 2 2" xfId="5546"/>
    <cellStyle name="Separador de milhares 2 2 2 12 2 2 2 2" xfId="5547"/>
    <cellStyle name="Separador de milhares 2 2 2 12 2 2 2 2 2" xfId="5548"/>
    <cellStyle name="Separador de milhares 2 2 2 12 2 2 3" xfId="5549"/>
    <cellStyle name="Separador de milhares 2 2 2 12 2 3" xfId="5550"/>
    <cellStyle name="Separador de milhares 2 2 2 12 2 3 2" xfId="5551"/>
    <cellStyle name="Separador de milhares 2 2 2 12 3" xfId="5552"/>
    <cellStyle name="Separador de milhares 2 2 2 12 3 2" xfId="5553"/>
    <cellStyle name="Separador de milhares 2 2 2 12 3 2 2" xfId="5554"/>
    <cellStyle name="Separador de milhares 2 2 2 12 4" xfId="5555"/>
    <cellStyle name="Separador de milhares 2 2 2 13" xfId="5556"/>
    <cellStyle name="Separador de milhares 2 2 2 13 2" xfId="5557"/>
    <cellStyle name="Separador de milhares 2 2 2 13 2 2" xfId="5558"/>
    <cellStyle name="Separador de milhares 2 2 2 13 2 2 2" xfId="5559"/>
    <cellStyle name="Separador de milhares 2 2 2 13 3" xfId="5560"/>
    <cellStyle name="Separador de milhares 2 2 2 14" xfId="5561"/>
    <cellStyle name="Separador de milhares 2 2 2 14 2" xfId="5562"/>
    <cellStyle name="Separador de milhares 2 2 2 2" xfId="5563"/>
    <cellStyle name="Separador de milhares 2 2 2 2 10" xfId="5564"/>
    <cellStyle name="Separador de milhares 2 2 2 2 10 2" xfId="5565"/>
    <cellStyle name="Separador de milhares 2 2 2 2 10 2 2" xfId="5566"/>
    <cellStyle name="Separador de milhares 2 2 2 2 10 2 2 2" xfId="5567"/>
    <cellStyle name="Separador de milhares 2 2 2 2 10 2 2 2 2" xfId="5568"/>
    <cellStyle name="Separador de milhares 2 2 2 2 10 2 2 2 2 2" xfId="5569"/>
    <cellStyle name="Separador de milhares 2 2 2 2 10 2 2 2 2 2 2" xfId="5570"/>
    <cellStyle name="Separador de milhares 2 2 2 2 10 2 2 2 2 2 2 2" xfId="5571"/>
    <cellStyle name="Separador de milhares 2 2 2 2 10 2 2 2 2 2 2 2 2" xfId="5572"/>
    <cellStyle name="Separador de milhares 2 2 2 2 10 2 2 2 2 2 2 2 2 2" xfId="5573"/>
    <cellStyle name="Separador de milhares 2 2 2 2 10 2 2 2 2 2 2 3" xfId="5574"/>
    <cellStyle name="Separador de milhares 2 2 2 2 10 2 2 2 2 2 3" xfId="5575"/>
    <cellStyle name="Separador de milhares 2 2 2 2 10 2 2 2 2 2 3 2" xfId="5576"/>
    <cellStyle name="Separador de milhares 2 2 2 2 10 2 2 2 2 3" xfId="5577"/>
    <cellStyle name="Separador de milhares 2 2 2 2 10 2 2 2 2 3 2" xfId="5578"/>
    <cellStyle name="Separador de milhares 2 2 2 2 10 2 2 2 2 3 2 2" xfId="5579"/>
    <cellStyle name="Separador de milhares 2 2 2 2 10 2 2 2 2 4" xfId="5580"/>
    <cellStyle name="Separador de milhares 2 2 2 2 10 2 2 2 3" xfId="5581"/>
    <cellStyle name="Separador de milhares 2 2 2 2 10 2 2 2 3 2" xfId="5582"/>
    <cellStyle name="Separador de milhares 2 2 2 2 10 2 2 2 3 2 2" xfId="5583"/>
    <cellStyle name="Separador de milhares 2 2 2 2 10 2 2 2 3 2 2 2" xfId="5584"/>
    <cellStyle name="Separador de milhares 2 2 2 2 10 2 2 2 3 3" xfId="5585"/>
    <cellStyle name="Separador de milhares 2 2 2 2 10 2 2 2 4" xfId="5586"/>
    <cellStyle name="Separador de milhares 2 2 2 2 10 2 2 2 4 2" xfId="5587"/>
    <cellStyle name="Separador de milhares 2 2 2 2 10 2 2 3" xfId="5588"/>
    <cellStyle name="Separador de milhares 2 2 2 2 10 2 2 3 2" xfId="5589"/>
    <cellStyle name="Separador de milhares 2 2 2 2 10 2 2 3 2 2" xfId="5590"/>
    <cellStyle name="Separador de milhares 2 2 2 2 10 2 2 3 2 2 2" xfId="5591"/>
    <cellStyle name="Separador de milhares 2 2 2 2 10 2 2 3 2 2 2 2" xfId="5592"/>
    <cellStyle name="Separador de milhares 2 2 2 2 10 2 2 3 2 3" xfId="5593"/>
    <cellStyle name="Separador de milhares 2 2 2 2 10 2 2 3 3" xfId="5594"/>
    <cellStyle name="Separador de milhares 2 2 2 2 10 2 2 3 3 2" xfId="5595"/>
    <cellStyle name="Separador de milhares 2 2 2 2 10 2 2 4" xfId="5596"/>
    <cellStyle name="Separador de milhares 2 2 2 2 10 2 2 4 2" xfId="5597"/>
    <cellStyle name="Separador de milhares 2 2 2 2 10 2 2 4 2 2" xfId="5598"/>
    <cellStyle name="Separador de milhares 2 2 2 2 10 2 2 5" xfId="5599"/>
    <cellStyle name="Separador de milhares 2 2 2 2 10 2 3" xfId="5600"/>
    <cellStyle name="Separador de milhares 2 2 2 2 10 2 3 2" xfId="5601"/>
    <cellStyle name="Separador de milhares 2 2 2 2 10 2 3 2 2" xfId="5602"/>
    <cellStyle name="Separador de milhares 2 2 2 2 10 2 3 2 2 2" xfId="5603"/>
    <cellStyle name="Separador de milhares 2 2 2 2 10 2 3 2 2 2 2" xfId="5604"/>
    <cellStyle name="Separador de milhares 2 2 2 2 10 2 3 2 2 2 2 2" xfId="5605"/>
    <cellStyle name="Separador de milhares 2 2 2 2 10 2 3 2 2 3" xfId="5606"/>
    <cellStyle name="Separador de milhares 2 2 2 2 10 2 3 2 3" xfId="5607"/>
    <cellStyle name="Separador de milhares 2 2 2 2 10 2 3 2 3 2" xfId="5608"/>
    <cellStyle name="Separador de milhares 2 2 2 2 10 2 3 3" xfId="5609"/>
    <cellStyle name="Separador de milhares 2 2 2 2 10 2 3 3 2" xfId="5610"/>
    <cellStyle name="Separador de milhares 2 2 2 2 10 2 3 3 2 2" xfId="5611"/>
    <cellStyle name="Separador de milhares 2 2 2 2 10 2 3 4" xfId="5612"/>
    <cellStyle name="Separador de milhares 2 2 2 2 10 2 4" xfId="5613"/>
    <cellStyle name="Separador de milhares 2 2 2 2 10 2 4 2" xfId="5614"/>
    <cellStyle name="Separador de milhares 2 2 2 2 10 2 4 2 2" xfId="5615"/>
    <cellStyle name="Separador de milhares 2 2 2 2 10 2 4 2 2 2" xfId="5616"/>
    <cellStyle name="Separador de milhares 2 2 2 2 10 2 4 3" xfId="5617"/>
    <cellStyle name="Separador de milhares 2 2 2 2 10 2 5" xfId="5618"/>
    <cellStyle name="Separador de milhares 2 2 2 2 10 2 5 2" xfId="5619"/>
    <cellStyle name="Separador de milhares 2 2 2 2 10 3" xfId="5620"/>
    <cellStyle name="Separador de milhares 2 2 2 2 10 3 2" xfId="5621"/>
    <cellStyle name="Separador de milhares 2 2 2 2 10 3 2 2" xfId="5622"/>
    <cellStyle name="Separador de milhares 2 2 2 2 10 3 2 2 2" xfId="5623"/>
    <cellStyle name="Separador de milhares 2 2 2 2 10 3 2 2 2 2" xfId="5624"/>
    <cellStyle name="Separador de milhares 2 2 2 2 10 3 2 2 2 2 2" xfId="5625"/>
    <cellStyle name="Separador de milhares 2 2 2 2 10 3 2 2 2 2 2 2" xfId="5626"/>
    <cellStyle name="Separador de milhares 2 2 2 2 10 3 2 2 2 3" xfId="5627"/>
    <cellStyle name="Separador de milhares 2 2 2 2 10 3 2 2 3" xfId="5628"/>
    <cellStyle name="Separador de milhares 2 2 2 2 10 3 2 2 3 2" xfId="5629"/>
    <cellStyle name="Separador de milhares 2 2 2 2 10 3 2 3" xfId="5630"/>
    <cellStyle name="Separador de milhares 2 2 2 2 10 3 2 3 2" xfId="5631"/>
    <cellStyle name="Separador de milhares 2 2 2 2 10 3 2 3 2 2" xfId="5632"/>
    <cellStyle name="Separador de milhares 2 2 2 2 10 3 2 4" xfId="5633"/>
    <cellStyle name="Separador de milhares 2 2 2 2 10 3 3" xfId="5634"/>
    <cellStyle name="Separador de milhares 2 2 2 2 10 3 3 2" xfId="5635"/>
    <cellStyle name="Separador de milhares 2 2 2 2 10 3 3 2 2" xfId="5636"/>
    <cellStyle name="Separador de milhares 2 2 2 2 10 3 3 2 2 2" xfId="5637"/>
    <cellStyle name="Separador de milhares 2 2 2 2 10 3 3 3" xfId="5638"/>
    <cellStyle name="Separador de milhares 2 2 2 2 10 3 4" xfId="5639"/>
    <cellStyle name="Separador de milhares 2 2 2 2 10 3 4 2" xfId="5640"/>
    <cellStyle name="Separador de milhares 2 2 2 2 10 4" xfId="5641"/>
    <cellStyle name="Separador de milhares 2 2 2 2 10 4 2" xfId="5642"/>
    <cellStyle name="Separador de milhares 2 2 2 2 10 4 2 2" xfId="5643"/>
    <cellStyle name="Separador de milhares 2 2 2 2 10 4 2 2 2" xfId="5644"/>
    <cellStyle name="Separador de milhares 2 2 2 2 10 4 2 2 2 2" xfId="5645"/>
    <cellStyle name="Separador de milhares 2 2 2 2 10 4 2 3" xfId="5646"/>
    <cellStyle name="Separador de milhares 2 2 2 2 10 4 3" xfId="5647"/>
    <cellStyle name="Separador de milhares 2 2 2 2 10 4 3 2" xfId="5648"/>
    <cellStyle name="Separador de milhares 2 2 2 2 10 5" xfId="5649"/>
    <cellStyle name="Separador de milhares 2 2 2 2 10 5 2" xfId="5650"/>
    <cellStyle name="Separador de milhares 2 2 2 2 10 5 2 2" xfId="5651"/>
    <cellStyle name="Separador de milhares 2 2 2 2 10 6" xfId="5652"/>
    <cellStyle name="Separador de milhares 2 2 2 2 11" xfId="5653"/>
    <cellStyle name="Separador de milhares 2 2 2 2 11 2" xfId="5654"/>
    <cellStyle name="Separador de milhares 2 2 2 2 11 2 2" xfId="5655"/>
    <cellStyle name="Separador de milhares 2 2 2 2 11 2 2 2" xfId="5656"/>
    <cellStyle name="Separador de milhares 2 2 2 2 11 2 2 2 2" xfId="5657"/>
    <cellStyle name="Separador de milhares 2 2 2 2 11 2 2 2 2 2" xfId="5658"/>
    <cellStyle name="Separador de milhares 2 2 2 2 11 2 2 2 2 2 2" xfId="5659"/>
    <cellStyle name="Separador de milhares 2 2 2 2 11 2 2 2 2 2 2 2" xfId="5660"/>
    <cellStyle name="Separador de milhares 2 2 2 2 11 2 2 2 2 3" xfId="5661"/>
    <cellStyle name="Separador de milhares 2 2 2 2 11 2 2 2 3" xfId="5662"/>
    <cellStyle name="Separador de milhares 2 2 2 2 11 2 2 2 3 2" xfId="5663"/>
    <cellStyle name="Separador de milhares 2 2 2 2 11 2 2 3" xfId="5664"/>
    <cellStyle name="Separador de milhares 2 2 2 2 11 2 2 3 2" xfId="5665"/>
    <cellStyle name="Separador de milhares 2 2 2 2 11 2 2 3 2 2" xfId="5666"/>
    <cellStyle name="Separador de milhares 2 2 2 2 11 2 2 4" xfId="5667"/>
    <cellStyle name="Separador de milhares 2 2 2 2 11 2 3" xfId="5668"/>
    <cellStyle name="Separador de milhares 2 2 2 2 11 2 3 2" xfId="5669"/>
    <cellStyle name="Separador de milhares 2 2 2 2 11 2 3 2 2" xfId="5670"/>
    <cellStyle name="Separador de milhares 2 2 2 2 11 2 3 2 2 2" xfId="5671"/>
    <cellStyle name="Separador de milhares 2 2 2 2 11 2 3 3" xfId="5672"/>
    <cellStyle name="Separador de milhares 2 2 2 2 11 2 4" xfId="5673"/>
    <cellStyle name="Separador de milhares 2 2 2 2 11 2 4 2" xfId="5674"/>
    <cellStyle name="Separador de milhares 2 2 2 2 11 3" xfId="5675"/>
    <cellStyle name="Separador de milhares 2 2 2 2 11 3 2" xfId="5676"/>
    <cellStyle name="Separador de milhares 2 2 2 2 11 3 2 2" xfId="5677"/>
    <cellStyle name="Separador de milhares 2 2 2 2 11 3 2 2 2" xfId="5678"/>
    <cellStyle name="Separador de milhares 2 2 2 2 11 3 2 2 2 2" xfId="5679"/>
    <cellStyle name="Separador de milhares 2 2 2 2 11 3 2 3" xfId="5680"/>
    <cellStyle name="Separador de milhares 2 2 2 2 11 3 3" xfId="5681"/>
    <cellStyle name="Separador de milhares 2 2 2 2 11 3 3 2" xfId="5682"/>
    <cellStyle name="Separador de milhares 2 2 2 2 11 4" xfId="5683"/>
    <cellStyle name="Separador de milhares 2 2 2 2 11 4 2" xfId="5684"/>
    <cellStyle name="Separador de milhares 2 2 2 2 11 4 2 2" xfId="5685"/>
    <cellStyle name="Separador de milhares 2 2 2 2 11 5" xfId="5686"/>
    <cellStyle name="Separador de milhares 2 2 2 2 12" xfId="5687"/>
    <cellStyle name="Separador de milhares 2 2 2 2 12 2" xfId="5688"/>
    <cellStyle name="Separador de milhares 2 2 2 2 12 2 2" xfId="5689"/>
    <cellStyle name="Separador de milhares 2 2 2 2 12 2 2 2" xfId="5690"/>
    <cellStyle name="Separador de milhares 2 2 2 2 12 2 2 2 2" xfId="5691"/>
    <cellStyle name="Separador de milhares 2 2 2 2 12 2 2 2 2 2" xfId="5692"/>
    <cellStyle name="Separador de milhares 2 2 2 2 12 2 2 3" xfId="5693"/>
    <cellStyle name="Separador de milhares 2 2 2 2 12 2 3" xfId="5694"/>
    <cellStyle name="Separador de milhares 2 2 2 2 12 2 3 2" xfId="5695"/>
    <cellStyle name="Separador de milhares 2 2 2 2 12 3" xfId="5696"/>
    <cellStyle name="Separador de milhares 2 2 2 2 12 3 2" xfId="5697"/>
    <cellStyle name="Separador de milhares 2 2 2 2 12 3 2 2" xfId="5698"/>
    <cellStyle name="Separador de milhares 2 2 2 2 12 4" xfId="5699"/>
    <cellStyle name="Separador de milhares 2 2 2 2 13" xfId="5700"/>
    <cellStyle name="Separador de milhares 2 2 2 2 13 2" xfId="5701"/>
    <cellStyle name="Separador de milhares 2 2 2 2 13 2 2" xfId="5702"/>
    <cellStyle name="Separador de milhares 2 2 2 2 13 2 2 2" xfId="5703"/>
    <cellStyle name="Separador de milhares 2 2 2 2 13 3" xfId="5704"/>
    <cellStyle name="Separador de milhares 2 2 2 2 14" xfId="5705"/>
    <cellStyle name="Separador de milhares 2 2 2 2 14 2" xfId="5706"/>
    <cellStyle name="Separador de milhares 2 2 2 2 2" xfId="5707"/>
    <cellStyle name="Separador de milhares 2 2 2 2 2 10" xfId="5708"/>
    <cellStyle name="Separador de milhares 2 2 2 2 2 10 2" xfId="5709"/>
    <cellStyle name="Separador de milhares 2 2 2 2 2 10 2 2" xfId="5710"/>
    <cellStyle name="Separador de milhares 2 2 2 2 2 10 2 2 2" xfId="5711"/>
    <cellStyle name="Separador de milhares 2 2 2 2 2 10 2 2 2 2" xfId="5712"/>
    <cellStyle name="Separador de milhares 2 2 2 2 2 10 2 2 2 2 2" xfId="5713"/>
    <cellStyle name="Separador de milhares 2 2 2 2 2 10 2 2 2 2 2 2" xfId="5714"/>
    <cellStyle name="Separador de milhares 2 2 2 2 2 10 2 2 2 2 2 2 2" xfId="5715"/>
    <cellStyle name="Separador de milhares 2 2 2 2 2 10 2 2 2 2 3" xfId="5716"/>
    <cellStyle name="Separador de milhares 2 2 2 2 2 10 2 2 2 3" xfId="5717"/>
    <cellStyle name="Separador de milhares 2 2 2 2 2 10 2 2 2 3 2" xfId="5718"/>
    <cellStyle name="Separador de milhares 2 2 2 2 2 10 2 2 3" xfId="5719"/>
    <cellStyle name="Separador de milhares 2 2 2 2 2 10 2 2 3 2" xfId="5720"/>
    <cellStyle name="Separador de milhares 2 2 2 2 2 10 2 2 3 2 2" xfId="5721"/>
    <cellStyle name="Separador de milhares 2 2 2 2 2 10 2 2 4" xfId="5722"/>
    <cellStyle name="Separador de milhares 2 2 2 2 2 10 2 3" xfId="5723"/>
    <cellStyle name="Separador de milhares 2 2 2 2 2 10 2 3 2" xfId="5724"/>
    <cellStyle name="Separador de milhares 2 2 2 2 2 10 2 3 2 2" xfId="5725"/>
    <cellStyle name="Separador de milhares 2 2 2 2 2 10 2 3 2 2 2" xfId="5726"/>
    <cellStyle name="Separador de milhares 2 2 2 2 2 10 2 3 3" xfId="5727"/>
    <cellStyle name="Separador de milhares 2 2 2 2 2 10 2 4" xfId="5728"/>
    <cellStyle name="Separador de milhares 2 2 2 2 2 10 2 4 2" xfId="5729"/>
    <cellStyle name="Separador de milhares 2 2 2 2 2 10 3" xfId="5730"/>
    <cellStyle name="Separador de milhares 2 2 2 2 2 10 3 2" xfId="5731"/>
    <cellStyle name="Separador de milhares 2 2 2 2 2 10 3 2 2" xfId="5732"/>
    <cellStyle name="Separador de milhares 2 2 2 2 2 10 3 2 2 2" xfId="5733"/>
    <cellStyle name="Separador de milhares 2 2 2 2 2 10 3 2 2 2 2" xfId="5734"/>
    <cellStyle name="Separador de milhares 2 2 2 2 2 10 3 2 3" xfId="5735"/>
    <cellStyle name="Separador de milhares 2 2 2 2 2 10 3 3" xfId="5736"/>
    <cellStyle name="Separador de milhares 2 2 2 2 2 10 3 3 2" xfId="5737"/>
    <cellStyle name="Separador de milhares 2 2 2 2 2 10 4" xfId="5738"/>
    <cellStyle name="Separador de milhares 2 2 2 2 2 10 4 2" xfId="5739"/>
    <cellStyle name="Separador de milhares 2 2 2 2 2 10 4 2 2" xfId="5740"/>
    <cellStyle name="Separador de milhares 2 2 2 2 2 10 5" xfId="5741"/>
    <cellStyle name="Separador de milhares 2 2 2 2 2 11" xfId="5742"/>
    <cellStyle name="Separador de milhares 2 2 2 2 2 11 2" xfId="5743"/>
    <cellStyle name="Separador de milhares 2 2 2 2 2 11 2 2" xfId="5744"/>
    <cellStyle name="Separador de milhares 2 2 2 2 2 11 2 2 2" xfId="5745"/>
    <cellStyle name="Separador de milhares 2 2 2 2 2 11 2 2 2 2" xfId="5746"/>
    <cellStyle name="Separador de milhares 2 2 2 2 2 11 2 2 2 2 2" xfId="5747"/>
    <cellStyle name="Separador de milhares 2 2 2 2 2 11 2 2 3" xfId="5748"/>
    <cellStyle name="Separador de milhares 2 2 2 2 2 11 2 3" xfId="5749"/>
    <cellStyle name="Separador de milhares 2 2 2 2 2 11 2 3 2" xfId="5750"/>
    <cellStyle name="Separador de milhares 2 2 2 2 2 11 3" xfId="5751"/>
    <cellStyle name="Separador de milhares 2 2 2 2 2 11 3 2" xfId="5752"/>
    <cellStyle name="Separador de milhares 2 2 2 2 2 11 3 2 2" xfId="5753"/>
    <cellStyle name="Separador de milhares 2 2 2 2 2 11 4" xfId="5754"/>
    <cellStyle name="Separador de milhares 2 2 2 2 2 12" xfId="5755"/>
    <cellStyle name="Separador de milhares 2 2 2 2 2 12 2" xfId="5756"/>
    <cellStyle name="Separador de milhares 2 2 2 2 2 12 2 2" xfId="5757"/>
    <cellStyle name="Separador de milhares 2 2 2 2 2 12 2 2 2" xfId="5758"/>
    <cellStyle name="Separador de milhares 2 2 2 2 2 12 3" xfId="5759"/>
    <cellStyle name="Separador de milhares 2 2 2 2 2 13" xfId="5760"/>
    <cellStyle name="Separador de milhares 2 2 2 2 2 13 2" xfId="5761"/>
    <cellStyle name="Separador de milhares 2 2 2 2 2 2" xfId="5762"/>
    <cellStyle name="Separador de milhares 2 2 2 2 2 2 10" xfId="5763"/>
    <cellStyle name="Separador de milhares 2 2 2 2 2 2 10 2" xfId="5764"/>
    <cellStyle name="Separador de milhares 2 2 2 2 2 2 10 2 2" xfId="5765"/>
    <cellStyle name="Separador de milhares 2 2 2 2 2 2 10 2 2 2" xfId="5766"/>
    <cellStyle name="Separador de milhares 2 2 2 2 2 2 10 3" xfId="5767"/>
    <cellStyle name="Separador de milhares 2 2 2 2 2 2 11" xfId="5768"/>
    <cellStyle name="Separador de milhares 2 2 2 2 2 2 11 2" xfId="5769"/>
    <cellStyle name="Separador de milhares 2 2 2 2 2 2 2" xfId="5770"/>
    <cellStyle name="Separador de milhares 2 2 2 2 2 2 2 2" xfId="5771"/>
    <cellStyle name="Separador de milhares 2 2 2 2 2 2 2 2 2" xfId="5772"/>
    <cellStyle name="Separador de milhares 2 2 2 2 2 2 2 2 2 2" xfId="5773"/>
    <cellStyle name="Separador de milhares 2 2 2 2 2 2 2 2 2 2 2" xfId="5774"/>
    <cellStyle name="Separador de milhares 2 2 2 2 2 2 2 2 2 2 2 2" xfId="5775"/>
    <cellStyle name="Separador de milhares 2 2 2 2 2 2 2 2 2 2 2 2 2" xfId="5776"/>
    <cellStyle name="Separador de milhares 2 2 2 2 2 2 2 2 2 2 2 2 2 2" xfId="5777"/>
    <cellStyle name="Separador de milhares 2 2 2 2 2 2 2 2 2 2 2 2 2 2 2" xfId="5778"/>
    <cellStyle name="Separador de milhares 2 2 2 2 2 2 2 2 2 2 2 2 2 2 2 2" xfId="5779"/>
    <cellStyle name="Separador de milhares 2 2 2 2 2 2 2 2 2 2 2 2 2 2 2 2 2" xfId="5780"/>
    <cellStyle name="Separador de milhares 2 2 2 2 2 2 2 2 2 2 2 2 2 2 2 2 2 2" xfId="5781"/>
    <cellStyle name="Separador de milhares 2 2 2 2 2 2 2 2 2 2 2 2 2 2 2 3" xfId="5782"/>
    <cellStyle name="Separador de milhares 2 2 2 2 2 2 2 2 2 2 2 2 2 2 3" xfId="5783"/>
    <cellStyle name="Separador de milhares 2 2 2 2 2 2 2 2 2 2 2 2 2 2 3 2" xfId="5784"/>
    <cellStyle name="Separador de milhares 2 2 2 2 2 2 2 2 2 2 2 2 2 3" xfId="5785"/>
    <cellStyle name="Separador de milhares 2 2 2 2 2 2 2 2 2 2 2 2 2 3 2" xfId="5786"/>
    <cellStyle name="Separador de milhares 2 2 2 2 2 2 2 2 2 2 2 2 2 3 2 2" xfId="5787"/>
    <cellStyle name="Separador de milhares 2 2 2 2 2 2 2 2 2 2 2 2 2 4" xfId="5788"/>
    <cellStyle name="Separador de milhares 2 2 2 2 2 2 2 2 2 2 2 2 3" xfId="5789"/>
    <cellStyle name="Separador de milhares 2 2 2 2 2 2 2 2 2 2 2 2 3 2" xfId="5790"/>
    <cellStyle name="Separador de milhares 2 2 2 2 2 2 2 2 2 2 2 2 3 2 2" xfId="5791"/>
    <cellStyle name="Separador de milhares 2 2 2 2 2 2 2 2 2 2 2 2 3 2 2 2" xfId="5792"/>
    <cellStyle name="Separador de milhares 2 2 2 2 2 2 2 2 2 2 2 2 3 3" xfId="5793"/>
    <cellStyle name="Separador de milhares 2 2 2 2 2 2 2 2 2 2 2 2 4" xfId="5794"/>
    <cellStyle name="Separador de milhares 2 2 2 2 2 2 2 2 2 2 2 2 4 2" xfId="5795"/>
    <cellStyle name="Separador de milhares 2 2 2 2 2 2 2 2 2 2 2 3" xfId="5796"/>
    <cellStyle name="Separador de milhares 2 2 2 2 2 2 2 2 2 2 2 3 2" xfId="5797"/>
    <cellStyle name="Separador de milhares 2 2 2 2 2 2 2 2 2 2 2 3 2 2" xfId="5798"/>
    <cellStyle name="Separador de milhares 2 2 2 2 2 2 2 2 2 2 2 3 2 2 2" xfId="5799"/>
    <cellStyle name="Separador de milhares 2 2 2 2 2 2 2 2 2 2 2 3 2 2 2 2" xfId="5800"/>
    <cellStyle name="Separador de milhares 2 2 2 2 2 2 2 2 2 2 2 3 2 3" xfId="5801"/>
    <cellStyle name="Separador de milhares 2 2 2 2 2 2 2 2 2 2 2 3 3" xfId="5802"/>
    <cellStyle name="Separador de milhares 2 2 2 2 2 2 2 2 2 2 2 3 3 2" xfId="5803"/>
    <cellStyle name="Separador de milhares 2 2 2 2 2 2 2 2 2 2 2 4" xfId="5804"/>
    <cellStyle name="Separador de milhares 2 2 2 2 2 2 2 2 2 2 2 4 2" xfId="5805"/>
    <cellStyle name="Separador de milhares 2 2 2 2 2 2 2 2 2 2 2 4 2 2" xfId="5806"/>
    <cellStyle name="Separador de milhares 2 2 2 2 2 2 2 2 2 2 2 5" xfId="5807"/>
    <cellStyle name="Separador de milhares 2 2 2 2 2 2 2 2 2 2 3" xfId="5808"/>
    <cellStyle name="Separador de milhares 2 2 2 2 2 2 2 2 2 2 3 2" xfId="5809"/>
    <cellStyle name="Separador de milhares 2 2 2 2 2 2 2 2 2 2 3 2 2" xfId="5810"/>
    <cellStyle name="Separador de milhares 2 2 2 2 2 2 2 2 2 2 3 2 2 2" xfId="5811"/>
    <cellStyle name="Separador de milhares 2 2 2 2 2 2 2 2 2 2 3 2 2 2 2" xfId="5812"/>
    <cellStyle name="Separador de milhares 2 2 2 2 2 2 2 2 2 2 3 2 2 2 2 2" xfId="5813"/>
    <cellStyle name="Separador de milhares 2 2 2 2 2 2 2 2 2 2 3 2 2 3" xfId="5814"/>
    <cellStyle name="Separador de milhares 2 2 2 2 2 2 2 2 2 2 3 2 3" xfId="5815"/>
    <cellStyle name="Separador de milhares 2 2 2 2 2 2 2 2 2 2 3 2 3 2" xfId="5816"/>
    <cellStyle name="Separador de milhares 2 2 2 2 2 2 2 2 2 2 3 3" xfId="5817"/>
    <cellStyle name="Separador de milhares 2 2 2 2 2 2 2 2 2 2 3 3 2" xfId="5818"/>
    <cellStyle name="Separador de milhares 2 2 2 2 2 2 2 2 2 2 3 3 2 2" xfId="5819"/>
    <cellStyle name="Separador de milhares 2 2 2 2 2 2 2 2 2 2 3 4" xfId="5820"/>
    <cellStyle name="Separador de milhares 2 2 2 2 2 2 2 2 2 2 4" xfId="5821"/>
    <cellStyle name="Separador de milhares 2 2 2 2 2 2 2 2 2 2 4 2" xfId="5822"/>
    <cellStyle name="Separador de milhares 2 2 2 2 2 2 2 2 2 2 4 2 2" xfId="5823"/>
    <cellStyle name="Separador de milhares 2 2 2 2 2 2 2 2 2 2 4 2 2 2" xfId="5824"/>
    <cellStyle name="Separador de milhares 2 2 2 2 2 2 2 2 2 2 4 3" xfId="5825"/>
    <cellStyle name="Separador de milhares 2 2 2 2 2 2 2 2 2 2 5" xfId="5826"/>
    <cellStyle name="Separador de milhares 2 2 2 2 2 2 2 2 2 2 5 2" xfId="5827"/>
    <cellStyle name="Separador de milhares 2 2 2 2 2 2 2 2 2 3" xfId="5828"/>
    <cellStyle name="Separador de milhares 2 2 2 2 2 2 2 2 2 3 2" xfId="5829"/>
    <cellStyle name="Separador de milhares 2 2 2 2 2 2 2 2 2 3 2 2" xfId="5830"/>
    <cellStyle name="Separador de milhares 2 2 2 2 2 2 2 2 2 3 2 2 2" xfId="5831"/>
    <cellStyle name="Separador de milhares 2 2 2 2 2 2 2 2 2 3 2 2 2 2" xfId="5832"/>
    <cellStyle name="Separador de milhares 2 2 2 2 2 2 2 2 2 3 2 2 2 2 2" xfId="5833"/>
    <cellStyle name="Separador de milhares 2 2 2 2 2 2 2 2 2 3 2 2 2 2 2 2" xfId="5834"/>
    <cellStyle name="Separador de milhares 2 2 2 2 2 2 2 2 2 3 2 2 2 3" xfId="5835"/>
    <cellStyle name="Separador de milhares 2 2 2 2 2 2 2 2 2 3 2 2 3" xfId="5836"/>
    <cellStyle name="Separador de milhares 2 2 2 2 2 2 2 2 2 3 2 2 3 2" xfId="5837"/>
    <cellStyle name="Separador de milhares 2 2 2 2 2 2 2 2 2 3 2 3" xfId="5838"/>
    <cellStyle name="Separador de milhares 2 2 2 2 2 2 2 2 2 3 2 3 2" xfId="5839"/>
    <cellStyle name="Separador de milhares 2 2 2 2 2 2 2 2 2 3 2 3 2 2" xfId="5840"/>
    <cellStyle name="Separador de milhares 2 2 2 2 2 2 2 2 2 3 2 4" xfId="5841"/>
    <cellStyle name="Separador de milhares 2 2 2 2 2 2 2 2 2 3 3" xfId="5842"/>
    <cellStyle name="Separador de milhares 2 2 2 2 2 2 2 2 2 3 3 2" xfId="5843"/>
    <cellStyle name="Separador de milhares 2 2 2 2 2 2 2 2 2 3 3 2 2" xfId="5844"/>
    <cellStyle name="Separador de milhares 2 2 2 2 2 2 2 2 2 3 3 2 2 2" xfId="5845"/>
    <cellStyle name="Separador de milhares 2 2 2 2 2 2 2 2 2 3 3 3" xfId="5846"/>
    <cellStyle name="Separador de milhares 2 2 2 2 2 2 2 2 2 3 4" xfId="5847"/>
    <cellStyle name="Separador de milhares 2 2 2 2 2 2 2 2 2 3 4 2" xfId="5848"/>
    <cellStyle name="Separador de milhares 2 2 2 2 2 2 2 2 2 4" xfId="5849"/>
    <cellStyle name="Separador de milhares 2 2 2 2 2 2 2 2 2 4 2" xfId="5850"/>
    <cellStyle name="Separador de milhares 2 2 2 2 2 2 2 2 2 4 2 2" xfId="5851"/>
    <cellStyle name="Separador de milhares 2 2 2 2 2 2 2 2 2 4 2 2 2" xfId="5852"/>
    <cellStyle name="Separador de milhares 2 2 2 2 2 2 2 2 2 4 2 2 2 2" xfId="5853"/>
    <cellStyle name="Separador de milhares 2 2 2 2 2 2 2 2 2 4 2 3" xfId="5854"/>
    <cellStyle name="Separador de milhares 2 2 2 2 2 2 2 2 2 4 3" xfId="5855"/>
    <cellStyle name="Separador de milhares 2 2 2 2 2 2 2 2 2 4 3 2" xfId="5856"/>
    <cellStyle name="Separador de milhares 2 2 2 2 2 2 2 2 2 5" xfId="5857"/>
    <cellStyle name="Separador de milhares 2 2 2 2 2 2 2 2 2 5 2" xfId="5858"/>
    <cellStyle name="Separador de milhares 2 2 2 2 2 2 2 2 2 5 2 2" xfId="5859"/>
    <cellStyle name="Separador de milhares 2 2 2 2 2 2 2 2 2 6" xfId="5860"/>
    <cellStyle name="Separador de milhares 2 2 2 2 2 2 2 2 3" xfId="5861"/>
    <cellStyle name="Separador de milhares 2 2 2 2 2 2 2 2 3 2" xfId="5862"/>
    <cellStyle name="Separador de milhares 2 2 2 2 2 2 2 2 3 2 2" xfId="5863"/>
    <cellStyle name="Separador de milhares 2 2 2 2 2 2 2 2 3 2 2 2" xfId="5864"/>
    <cellStyle name="Separador de milhares 2 2 2 2 2 2 2 2 3 2 2 2 2" xfId="5865"/>
    <cellStyle name="Separador de milhares 2 2 2 2 2 2 2 2 3 2 2 2 2 2" xfId="5866"/>
    <cellStyle name="Separador de milhares 2 2 2 2 2 2 2 2 3 2 2 2 2 2 2" xfId="5867"/>
    <cellStyle name="Separador de milhares 2 2 2 2 2 2 2 2 3 2 2 2 2 2 2 2" xfId="5868"/>
    <cellStyle name="Separador de milhares 2 2 2 2 2 2 2 2 3 2 2 2 2 3" xfId="5869"/>
    <cellStyle name="Separador de milhares 2 2 2 2 2 2 2 2 3 2 2 2 3" xfId="5870"/>
    <cellStyle name="Separador de milhares 2 2 2 2 2 2 2 2 3 2 2 2 3 2" xfId="5871"/>
    <cellStyle name="Separador de milhares 2 2 2 2 2 2 2 2 3 2 2 3" xfId="5872"/>
    <cellStyle name="Separador de milhares 2 2 2 2 2 2 2 2 3 2 2 3 2" xfId="5873"/>
    <cellStyle name="Separador de milhares 2 2 2 2 2 2 2 2 3 2 2 3 2 2" xfId="5874"/>
    <cellStyle name="Separador de milhares 2 2 2 2 2 2 2 2 3 2 2 4" xfId="5875"/>
    <cellStyle name="Separador de milhares 2 2 2 2 2 2 2 2 3 2 3" xfId="5876"/>
    <cellStyle name="Separador de milhares 2 2 2 2 2 2 2 2 3 2 3 2" xfId="5877"/>
    <cellStyle name="Separador de milhares 2 2 2 2 2 2 2 2 3 2 3 2 2" xfId="5878"/>
    <cellStyle name="Separador de milhares 2 2 2 2 2 2 2 2 3 2 3 2 2 2" xfId="5879"/>
    <cellStyle name="Separador de milhares 2 2 2 2 2 2 2 2 3 2 3 3" xfId="5880"/>
    <cellStyle name="Separador de milhares 2 2 2 2 2 2 2 2 3 2 4" xfId="5881"/>
    <cellStyle name="Separador de milhares 2 2 2 2 2 2 2 2 3 2 4 2" xfId="5882"/>
    <cellStyle name="Separador de milhares 2 2 2 2 2 2 2 2 3 3" xfId="5883"/>
    <cellStyle name="Separador de milhares 2 2 2 2 2 2 2 2 3 3 2" xfId="5884"/>
    <cellStyle name="Separador de milhares 2 2 2 2 2 2 2 2 3 3 2 2" xfId="5885"/>
    <cellStyle name="Separador de milhares 2 2 2 2 2 2 2 2 3 3 2 2 2" xfId="5886"/>
    <cellStyle name="Separador de milhares 2 2 2 2 2 2 2 2 3 3 2 2 2 2" xfId="5887"/>
    <cellStyle name="Separador de milhares 2 2 2 2 2 2 2 2 3 3 2 3" xfId="5888"/>
    <cellStyle name="Separador de milhares 2 2 2 2 2 2 2 2 3 3 3" xfId="5889"/>
    <cellStyle name="Separador de milhares 2 2 2 2 2 2 2 2 3 3 3 2" xfId="5890"/>
    <cellStyle name="Separador de milhares 2 2 2 2 2 2 2 2 3 4" xfId="5891"/>
    <cellStyle name="Separador de milhares 2 2 2 2 2 2 2 2 3 4 2" xfId="5892"/>
    <cellStyle name="Separador de milhares 2 2 2 2 2 2 2 2 3 4 2 2" xfId="5893"/>
    <cellStyle name="Separador de milhares 2 2 2 2 2 2 2 2 3 5" xfId="5894"/>
    <cellStyle name="Separador de milhares 2 2 2 2 2 2 2 2 4" xfId="5895"/>
    <cellStyle name="Separador de milhares 2 2 2 2 2 2 2 2 4 2" xfId="5896"/>
    <cellStyle name="Separador de milhares 2 2 2 2 2 2 2 2 4 2 2" xfId="5897"/>
    <cellStyle name="Separador de milhares 2 2 2 2 2 2 2 2 4 2 2 2" xfId="5898"/>
    <cellStyle name="Separador de milhares 2 2 2 2 2 2 2 2 4 2 2 2 2" xfId="5899"/>
    <cellStyle name="Separador de milhares 2 2 2 2 2 2 2 2 4 2 2 2 2 2" xfId="5900"/>
    <cellStyle name="Separador de milhares 2 2 2 2 2 2 2 2 4 2 2 3" xfId="5901"/>
    <cellStyle name="Separador de milhares 2 2 2 2 2 2 2 2 4 2 3" xfId="5902"/>
    <cellStyle name="Separador de milhares 2 2 2 2 2 2 2 2 4 2 3 2" xfId="5903"/>
    <cellStyle name="Separador de milhares 2 2 2 2 2 2 2 2 4 3" xfId="5904"/>
    <cellStyle name="Separador de milhares 2 2 2 2 2 2 2 2 4 3 2" xfId="5905"/>
    <cellStyle name="Separador de milhares 2 2 2 2 2 2 2 2 4 3 2 2" xfId="5906"/>
    <cellStyle name="Separador de milhares 2 2 2 2 2 2 2 2 4 4" xfId="5907"/>
    <cellStyle name="Separador de milhares 2 2 2 2 2 2 2 2 5" xfId="5908"/>
    <cellStyle name="Separador de milhares 2 2 2 2 2 2 2 2 5 2" xfId="5909"/>
    <cellStyle name="Separador de milhares 2 2 2 2 2 2 2 2 5 2 2" xfId="5910"/>
    <cellStyle name="Separador de milhares 2 2 2 2 2 2 2 2 5 2 2 2" xfId="5911"/>
    <cellStyle name="Separador de milhares 2 2 2 2 2 2 2 2 5 3" xfId="5912"/>
    <cellStyle name="Separador de milhares 2 2 2 2 2 2 2 2 6" xfId="5913"/>
    <cellStyle name="Separador de milhares 2 2 2 2 2 2 2 2 6 2" xfId="5914"/>
    <cellStyle name="Separador de milhares 2 2 2 2 2 2 2 3" xfId="5915"/>
    <cellStyle name="Separador de milhares 2 2 2 2 2 2 2 3 2" xfId="5916"/>
    <cellStyle name="Separador de milhares 2 2 2 2 2 2 2 3 2 2" xfId="5917"/>
    <cellStyle name="Separador de milhares 2 2 2 2 2 2 2 3 2 2 2" xfId="5918"/>
    <cellStyle name="Separador de milhares 2 2 2 2 2 2 2 3 2 2 2 2" xfId="5919"/>
    <cellStyle name="Separador de milhares 2 2 2 2 2 2 2 3 2 2 2 2 2" xfId="5920"/>
    <cellStyle name="Separador de milhares 2 2 2 2 2 2 2 3 2 2 2 2 2 2" xfId="5921"/>
    <cellStyle name="Separador de milhares 2 2 2 2 2 2 2 3 2 2 2 2 2 2 2" xfId="5922"/>
    <cellStyle name="Separador de milhares 2 2 2 2 2 2 2 3 2 2 2 2 2 2 2 2" xfId="5923"/>
    <cellStyle name="Separador de milhares 2 2 2 2 2 2 2 3 2 2 2 2 2 3" xfId="5924"/>
    <cellStyle name="Separador de milhares 2 2 2 2 2 2 2 3 2 2 2 2 3" xfId="5925"/>
    <cellStyle name="Separador de milhares 2 2 2 2 2 2 2 3 2 2 2 2 3 2" xfId="5926"/>
    <cellStyle name="Separador de milhares 2 2 2 2 2 2 2 3 2 2 2 3" xfId="5927"/>
    <cellStyle name="Separador de milhares 2 2 2 2 2 2 2 3 2 2 2 3 2" xfId="5928"/>
    <cellStyle name="Separador de milhares 2 2 2 2 2 2 2 3 2 2 2 3 2 2" xfId="5929"/>
    <cellStyle name="Separador de milhares 2 2 2 2 2 2 2 3 2 2 2 4" xfId="5930"/>
    <cellStyle name="Separador de milhares 2 2 2 2 2 2 2 3 2 2 3" xfId="5931"/>
    <cellStyle name="Separador de milhares 2 2 2 2 2 2 2 3 2 2 3 2" xfId="5932"/>
    <cellStyle name="Separador de milhares 2 2 2 2 2 2 2 3 2 2 3 2 2" xfId="5933"/>
    <cellStyle name="Separador de milhares 2 2 2 2 2 2 2 3 2 2 3 2 2 2" xfId="5934"/>
    <cellStyle name="Separador de milhares 2 2 2 2 2 2 2 3 2 2 3 3" xfId="5935"/>
    <cellStyle name="Separador de milhares 2 2 2 2 2 2 2 3 2 2 4" xfId="5936"/>
    <cellStyle name="Separador de milhares 2 2 2 2 2 2 2 3 2 2 4 2" xfId="5937"/>
    <cellStyle name="Separador de milhares 2 2 2 2 2 2 2 3 2 3" xfId="5938"/>
    <cellStyle name="Separador de milhares 2 2 2 2 2 2 2 3 2 3 2" xfId="5939"/>
    <cellStyle name="Separador de milhares 2 2 2 2 2 2 2 3 2 3 2 2" xfId="5940"/>
    <cellStyle name="Separador de milhares 2 2 2 2 2 2 2 3 2 3 2 2 2" xfId="5941"/>
    <cellStyle name="Separador de milhares 2 2 2 2 2 2 2 3 2 3 2 2 2 2" xfId="5942"/>
    <cellStyle name="Separador de milhares 2 2 2 2 2 2 2 3 2 3 2 3" xfId="5943"/>
    <cellStyle name="Separador de milhares 2 2 2 2 2 2 2 3 2 3 3" xfId="5944"/>
    <cellStyle name="Separador de milhares 2 2 2 2 2 2 2 3 2 3 3 2" xfId="5945"/>
    <cellStyle name="Separador de milhares 2 2 2 2 2 2 2 3 2 4" xfId="5946"/>
    <cellStyle name="Separador de milhares 2 2 2 2 2 2 2 3 2 4 2" xfId="5947"/>
    <cellStyle name="Separador de milhares 2 2 2 2 2 2 2 3 2 4 2 2" xfId="5948"/>
    <cellStyle name="Separador de milhares 2 2 2 2 2 2 2 3 2 5" xfId="5949"/>
    <cellStyle name="Separador de milhares 2 2 2 2 2 2 2 3 3" xfId="5950"/>
    <cellStyle name="Separador de milhares 2 2 2 2 2 2 2 3 3 2" xfId="5951"/>
    <cellStyle name="Separador de milhares 2 2 2 2 2 2 2 3 3 2 2" xfId="5952"/>
    <cellStyle name="Separador de milhares 2 2 2 2 2 2 2 3 3 2 2 2" xfId="5953"/>
    <cellStyle name="Separador de milhares 2 2 2 2 2 2 2 3 3 2 2 2 2" xfId="5954"/>
    <cellStyle name="Separador de milhares 2 2 2 2 2 2 2 3 3 2 2 2 2 2" xfId="5955"/>
    <cellStyle name="Separador de milhares 2 2 2 2 2 2 2 3 3 2 2 3" xfId="5956"/>
    <cellStyle name="Separador de milhares 2 2 2 2 2 2 2 3 3 2 3" xfId="5957"/>
    <cellStyle name="Separador de milhares 2 2 2 2 2 2 2 3 3 2 3 2" xfId="5958"/>
    <cellStyle name="Separador de milhares 2 2 2 2 2 2 2 3 3 3" xfId="5959"/>
    <cellStyle name="Separador de milhares 2 2 2 2 2 2 2 3 3 3 2" xfId="5960"/>
    <cellStyle name="Separador de milhares 2 2 2 2 2 2 2 3 3 3 2 2" xfId="5961"/>
    <cellStyle name="Separador de milhares 2 2 2 2 2 2 2 3 3 4" xfId="5962"/>
    <cellStyle name="Separador de milhares 2 2 2 2 2 2 2 3 4" xfId="5963"/>
    <cellStyle name="Separador de milhares 2 2 2 2 2 2 2 3 4 2" xfId="5964"/>
    <cellStyle name="Separador de milhares 2 2 2 2 2 2 2 3 4 2 2" xfId="5965"/>
    <cellStyle name="Separador de milhares 2 2 2 2 2 2 2 3 4 2 2 2" xfId="5966"/>
    <cellStyle name="Separador de milhares 2 2 2 2 2 2 2 3 4 3" xfId="5967"/>
    <cellStyle name="Separador de milhares 2 2 2 2 2 2 2 3 5" xfId="5968"/>
    <cellStyle name="Separador de milhares 2 2 2 2 2 2 2 3 5 2" xfId="5969"/>
    <cellStyle name="Separador de milhares 2 2 2 2 2 2 2 4" xfId="5970"/>
    <cellStyle name="Separador de milhares 2 2 2 2 2 2 2 4 2" xfId="5971"/>
    <cellStyle name="Separador de milhares 2 2 2 2 2 2 2 4 2 2" xfId="5972"/>
    <cellStyle name="Separador de milhares 2 2 2 2 2 2 2 4 2 2 2" xfId="5973"/>
    <cellStyle name="Separador de milhares 2 2 2 2 2 2 2 4 2 2 2 2" xfId="5974"/>
    <cellStyle name="Separador de milhares 2 2 2 2 2 2 2 4 2 2 2 2 2" xfId="5975"/>
    <cellStyle name="Separador de milhares 2 2 2 2 2 2 2 4 2 2 2 2 2 2" xfId="5976"/>
    <cellStyle name="Separador de milhares 2 2 2 2 2 2 2 4 2 2 2 3" xfId="5977"/>
    <cellStyle name="Separador de milhares 2 2 2 2 2 2 2 4 2 2 3" xfId="5978"/>
    <cellStyle name="Separador de milhares 2 2 2 2 2 2 2 4 2 2 3 2" xfId="5979"/>
    <cellStyle name="Separador de milhares 2 2 2 2 2 2 2 4 2 3" xfId="5980"/>
    <cellStyle name="Separador de milhares 2 2 2 2 2 2 2 4 2 3 2" xfId="5981"/>
    <cellStyle name="Separador de milhares 2 2 2 2 2 2 2 4 2 3 2 2" xfId="5982"/>
    <cellStyle name="Separador de milhares 2 2 2 2 2 2 2 4 2 4" xfId="5983"/>
    <cellStyle name="Separador de milhares 2 2 2 2 2 2 2 4 3" xfId="5984"/>
    <cellStyle name="Separador de milhares 2 2 2 2 2 2 2 4 3 2" xfId="5985"/>
    <cellStyle name="Separador de milhares 2 2 2 2 2 2 2 4 3 2 2" xfId="5986"/>
    <cellStyle name="Separador de milhares 2 2 2 2 2 2 2 4 3 2 2 2" xfId="5987"/>
    <cellStyle name="Separador de milhares 2 2 2 2 2 2 2 4 3 3" xfId="5988"/>
    <cellStyle name="Separador de milhares 2 2 2 2 2 2 2 4 4" xfId="5989"/>
    <cellStyle name="Separador de milhares 2 2 2 2 2 2 2 4 4 2" xfId="5990"/>
    <cellStyle name="Separador de milhares 2 2 2 2 2 2 2 5" xfId="5991"/>
    <cellStyle name="Separador de milhares 2 2 2 2 2 2 2 5 2" xfId="5992"/>
    <cellStyle name="Separador de milhares 2 2 2 2 2 2 2 5 2 2" xfId="5993"/>
    <cellStyle name="Separador de milhares 2 2 2 2 2 2 2 5 2 2 2" xfId="5994"/>
    <cellStyle name="Separador de milhares 2 2 2 2 2 2 2 5 2 2 2 2" xfId="5995"/>
    <cellStyle name="Separador de milhares 2 2 2 2 2 2 2 5 2 3" xfId="5996"/>
    <cellStyle name="Separador de milhares 2 2 2 2 2 2 2 5 3" xfId="5997"/>
    <cellStyle name="Separador de milhares 2 2 2 2 2 2 2 5 3 2" xfId="5998"/>
    <cellStyle name="Separador de milhares 2 2 2 2 2 2 2 6" xfId="5999"/>
    <cellStyle name="Separador de milhares 2 2 2 2 2 2 2 6 2" xfId="6000"/>
    <cellStyle name="Separador de milhares 2 2 2 2 2 2 2 6 2 2" xfId="6001"/>
    <cellStyle name="Separador de milhares 2 2 2 2 2 2 2 7" xfId="6002"/>
    <cellStyle name="Separador de milhares 2 2 2 2 2 2 3" xfId="6003"/>
    <cellStyle name="Separador de milhares 2 2 2 2 2 2 4" xfId="6004"/>
    <cellStyle name="Separador de milhares 2 2 2 2 2 2 5" xfId="6005"/>
    <cellStyle name="Separador de milhares 2 2 2 2 2 2 6" xfId="6006"/>
    <cellStyle name="Separador de milhares 2 2 2 2 2 2 7" xfId="6007"/>
    <cellStyle name="Separador de milhares 2 2 2 2 2 2 7 2" xfId="6008"/>
    <cellStyle name="Separador de milhares 2 2 2 2 2 2 7 2 2" xfId="6009"/>
    <cellStyle name="Separador de milhares 2 2 2 2 2 2 7 2 2 2" xfId="6010"/>
    <cellStyle name="Separador de milhares 2 2 2 2 2 2 7 2 2 2 2" xfId="6011"/>
    <cellStyle name="Separador de milhares 2 2 2 2 2 2 7 2 2 2 2 2" xfId="6012"/>
    <cellStyle name="Separador de milhares 2 2 2 2 2 2 7 2 2 2 2 2 2" xfId="6013"/>
    <cellStyle name="Separador de milhares 2 2 2 2 2 2 7 2 2 2 2 2 2 2" xfId="6014"/>
    <cellStyle name="Separador de milhares 2 2 2 2 2 2 7 2 2 2 2 2 2 2 2" xfId="6015"/>
    <cellStyle name="Separador de milhares 2 2 2 2 2 2 7 2 2 2 2 2 2 2 2 2" xfId="6016"/>
    <cellStyle name="Separador de milhares 2 2 2 2 2 2 7 2 2 2 2 2 2 3" xfId="6017"/>
    <cellStyle name="Separador de milhares 2 2 2 2 2 2 7 2 2 2 2 2 3" xfId="6018"/>
    <cellStyle name="Separador de milhares 2 2 2 2 2 2 7 2 2 2 2 2 3 2" xfId="6019"/>
    <cellStyle name="Separador de milhares 2 2 2 2 2 2 7 2 2 2 2 3" xfId="6020"/>
    <cellStyle name="Separador de milhares 2 2 2 2 2 2 7 2 2 2 2 3 2" xfId="6021"/>
    <cellStyle name="Separador de milhares 2 2 2 2 2 2 7 2 2 2 2 3 2 2" xfId="6022"/>
    <cellStyle name="Separador de milhares 2 2 2 2 2 2 7 2 2 2 2 4" xfId="6023"/>
    <cellStyle name="Separador de milhares 2 2 2 2 2 2 7 2 2 2 3" xfId="6024"/>
    <cellStyle name="Separador de milhares 2 2 2 2 2 2 7 2 2 2 3 2" xfId="6025"/>
    <cellStyle name="Separador de milhares 2 2 2 2 2 2 7 2 2 2 3 2 2" xfId="6026"/>
    <cellStyle name="Separador de milhares 2 2 2 2 2 2 7 2 2 2 3 2 2 2" xfId="6027"/>
    <cellStyle name="Separador de milhares 2 2 2 2 2 2 7 2 2 2 3 3" xfId="6028"/>
    <cellStyle name="Separador de milhares 2 2 2 2 2 2 7 2 2 2 4" xfId="6029"/>
    <cellStyle name="Separador de milhares 2 2 2 2 2 2 7 2 2 2 4 2" xfId="6030"/>
    <cellStyle name="Separador de milhares 2 2 2 2 2 2 7 2 2 3" xfId="6031"/>
    <cellStyle name="Separador de milhares 2 2 2 2 2 2 7 2 2 3 2" xfId="6032"/>
    <cellStyle name="Separador de milhares 2 2 2 2 2 2 7 2 2 3 2 2" xfId="6033"/>
    <cellStyle name="Separador de milhares 2 2 2 2 2 2 7 2 2 3 2 2 2" xfId="6034"/>
    <cellStyle name="Separador de milhares 2 2 2 2 2 2 7 2 2 3 2 2 2 2" xfId="6035"/>
    <cellStyle name="Separador de milhares 2 2 2 2 2 2 7 2 2 3 2 3" xfId="6036"/>
    <cellStyle name="Separador de milhares 2 2 2 2 2 2 7 2 2 3 3" xfId="6037"/>
    <cellStyle name="Separador de milhares 2 2 2 2 2 2 7 2 2 3 3 2" xfId="6038"/>
    <cellStyle name="Separador de milhares 2 2 2 2 2 2 7 2 2 4" xfId="6039"/>
    <cellStyle name="Separador de milhares 2 2 2 2 2 2 7 2 2 4 2" xfId="6040"/>
    <cellStyle name="Separador de milhares 2 2 2 2 2 2 7 2 2 4 2 2" xfId="6041"/>
    <cellStyle name="Separador de milhares 2 2 2 2 2 2 7 2 2 5" xfId="6042"/>
    <cellStyle name="Separador de milhares 2 2 2 2 2 2 7 2 3" xfId="6043"/>
    <cellStyle name="Separador de milhares 2 2 2 2 2 2 7 2 3 2" xfId="6044"/>
    <cellStyle name="Separador de milhares 2 2 2 2 2 2 7 2 3 2 2" xfId="6045"/>
    <cellStyle name="Separador de milhares 2 2 2 2 2 2 7 2 3 2 2 2" xfId="6046"/>
    <cellStyle name="Separador de milhares 2 2 2 2 2 2 7 2 3 2 2 2 2" xfId="6047"/>
    <cellStyle name="Separador de milhares 2 2 2 2 2 2 7 2 3 2 2 2 2 2" xfId="6048"/>
    <cellStyle name="Separador de milhares 2 2 2 2 2 2 7 2 3 2 2 3" xfId="6049"/>
    <cellStyle name="Separador de milhares 2 2 2 2 2 2 7 2 3 2 3" xfId="6050"/>
    <cellStyle name="Separador de milhares 2 2 2 2 2 2 7 2 3 2 3 2" xfId="6051"/>
    <cellStyle name="Separador de milhares 2 2 2 2 2 2 7 2 3 3" xfId="6052"/>
    <cellStyle name="Separador de milhares 2 2 2 2 2 2 7 2 3 3 2" xfId="6053"/>
    <cellStyle name="Separador de milhares 2 2 2 2 2 2 7 2 3 3 2 2" xfId="6054"/>
    <cellStyle name="Separador de milhares 2 2 2 2 2 2 7 2 3 4" xfId="6055"/>
    <cellStyle name="Separador de milhares 2 2 2 2 2 2 7 2 4" xfId="6056"/>
    <cellStyle name="Separador de milhares 2 2 2 2 2 2 7 2 4 2" xfId="6057"/>
    <cellStyle name="Separador de milhares 2 2 2 2 2 2 7 2 4 2 2" xfId="6058"/>
    <cellStyle name="Separador de milhares 2 2 2 2 2 2 7 2 4 2 2 2" xfId="6059"/>
    <cellStyle name="Separador de milhares 2 2 2 2 2 2 7 2 4 3" xfId="6060"/>
    <cellStyle name="Separador de milhares 2 2 2 2 2 2 7 2 5" xfId="6061"/>
    <cellStyle name="Separador de milhares 2 2 2 2 2 2 7 2 5 2" xfId="6062"/>
    <cellStyle name="Separador de milhares 2 2 2 2 2 2 7 3" xfId="6063"/>
    <cellStyle name="Separador de milhares 2 2 2 2 2 2 7 3 2" xfId="6064"/>
    <cellStyle name="Separador de milhares 2 2 2 2 2 2 7 3 2 2" xfId="6065"/>
    <cellStyle name="Separador de milhares 2 2 2 2 2 2 7 3 2 2 2" xfId="6066"/>
    <cellStyle name="Separador de milhares 2 2 2 2 2 2 7 3 2 2 2 2" xfId="6067"/>
    <cellStyle name="Separador de milhares 2 2 2 2 2 2 7 3 2 2 2 2 2" xfId="6068"/>
    <cellStyle name="Separador de milhares 2 2 2 2 2 2 7 3 2 2 2 2 2 2" xfId="6069"/>
    <cellStyle name="Separador de milhares 2 2 2 2 2 2 7 3 2 2 2 3" xfId="6070"/>
    <cellStyle name="Separador de milhares 2 2 2 2 2 2 7 3 2 2 3" xfId="6071"/>
    <cellStyle name="Separador de milhares 2 2 2 2 2 2 7 3 2 2 3 2" xfId="6072"/>
    <cellStyle name="Separador de milhares 2 2 2 2 2 2 7 3 2 3" xfId="6073"/>
    <cellStyle name="Separador de milhares 2 2 2 2 2 2 7 3 2 3 2" xfId="6074"/>
    <cellStyle name="Separador de milhares 2 2 2 2 2 2 7 3 2 3 2 2" xfId="6075"/>
    <cellStyle name="Separador de milhares 2 2 2 2 2 2 7 3 2 4" xfId="6076"/>
    <cellStyle name="Separador de milhares 2 2 2 2 2 2 7 3 3" xfId="6077"/>
    <cellStyle name="Separador de milhares 2 2 2 2 2 2 7 3 3 2" xfId="6078"/>
    <cellStyle name="Separador de milhares 2 2 2 2 2 2 7 3 3 2 2" xfId="6079"/>
    <cellStyle name="Separador de milhares 2 2 2 2 2 2 7 3 3 2 2 2" xfId="6080"/>
    <cellStyle name="Separador de milhares 2 2 2 2 2 2 7 3 3 3" xfId="6081"/>
    <cellStyle name="Separador de milhares 2 2 2 2 2 2 7 3 4" xfId="6082"/>
    <cellStyle name="Separador de milhares 2 2 2 2 2 2 7 3 4 2" xfId="6083"/>
    <cellStyle name="Separador de milhares 2 2 2 2 2 2 7 4" xfId="6084"/>
    <cellStyle name="Separador de milhares 2 2 2 2 2 2 7 4 2" xfId="6085"/>
    <cellStyle name="Separador de milhares 2 2 2 2 2 2 7 4 2 2" xfId="6086"/>
    <cellStyle name="Separador de milhares 2 2 2 2 2 2 7 4 2 2 2" xfId="6087"/>
    <cellStyle name="Separador de milhares 2 2 2 2 2 2 7 4 2 2 2 2" xfId="6088"/>
    <cellStyle name="Separador de milhares 2 2 2 2 2 2 7 4 2 3" xfId="6089"/>
    <cellStyle name="Separador de milhares 2 2 2 2 2 2 7 4 3" xfId="6090"/>
    <cellStyle name="Separador de milhares 2 2 2 2 2 2 7 4 3 2" xfId="6091"/>
    <cellStyle name="Separador de milhares 2 2 2 2 2 2 7 5" xfId="6092"/>
    <cellStyle name="Separador de milhares 2 2 2 2 2 2 7 5 2" xfId="6093"/>
    <cellStyle name="Separador de milhares 2 2 2 2 2 2 7 5 2 2" xfId="6094"/>
    <cellStyle name="Separador de milhares 2 2 2 2 2 2 7 6" xfId="6095"/>
    <cellStyle name="Separador de milhares 2 2 2 2 2 2 8" xfId="6096"/>
    <cellStyle name="Separador de milhares 2 2 2 2 2 2 8 2" xfId="6097"/>
    <cellStyle name="Separador de milhares 2 2 2 2 2 2 8 2 2" xfId="6098"/>
    <cellStyle name="Separador de milhares 2 2 2 2 2 2 8 2 2 2" xfId="6099"/>
    <cellStyle name="Separador de milhares 2 2 2 2 2 2 8 2 2 2 2" xfId="6100"/>
    <cellStyle name="Separador de milhares 2 2 2 2 2 2 8 2 2 2 2 2" xfId="6101"/>
    <cellStyle name="Separador de milhares 2 2 2 2 2 2 8 2 2 2 2 2 2" xfId="6102"/>
    <cellStyle name="Separador de milhares 2 2 2 2 2 2 8 2 2 2 2 2 2 2" xfId="6103"/>
    <cellStyle name="Separador de milhares 2 2 2 2 2 2 8 2 2 2 2 3" xfId="6104"/>
    <cellStyle name="Separador de milhares 2 2 2 2 2 2 8 2 2 2 3" xfId="6105"/>
    <cellStyle name="Separador de milhares 2 2 2 2 2 2 8 2 2 2 3 2" xfId="6106"/>
    <cellStyle name="Separador de milhares 2 2 2 2 2 2 8 2 2 3" xfId="6107"/>
    <cellStyle name="Separador de milhares 2 2 2 2 2 2 8 2 2 3 2" xfId="6108"/>
    <cellStyle name="Separador de milhares 2 2 2 2 2 2 8 2 2 3 2 2" xfId="6109"/>
    <cellStyle name="Separador de milhares 2 2 2 2 2 2 8 2 2 4" xfId="6110"/>
    <cellStyle name="Separador de milhares 2 2 2 2 2 2 8 2 3" xfId="6111"/>
    <cellStyle name="Separador de milhares 2 2 2 2 2 2 8 2 3 2" xfId="6112"/>
    <cellStyle name="Separador de milhares 2 2 2 2 2 2 8 2 3 2 2" xfId="6113"/>
    <cellStyle name="Separador de milhares 2 2 2 2 2 2 8 2 3 2 2 2" xfId="6114"/>
    <cellStyle name="Separador de milhares 2 2 2 2 2 2 8 2 3 3" xfId="6115"/>
    <cellStyle name="Separador de milhares 2 2 2 2 2 2 8 2 4" xfId="6116"/>
    <cellStyle name="Separador de milhares 2 2 2 2 2 2 8 2 4 2" xfId="6117"/>
    <cellStyle name="Separador de milhares 2 2 2 2 2 2 8 3" xfId="6118"/>
    <cellStyle name="Separador de milhares 2 2 2 2 2 2 8 3 2" xfId="6119"/>
    <cellStyle name="Separador de milhares 2 2 2 2 2 2 8 3 2 2" xfId="6120"/>
    <cellStyle name="Separador de milhares 2 2 2 2 2 2 8 3 2 2 2" xfId="6121"/>
    <cellStyle name="Separador de milhares 2 2 2 2 2 2 8 3 2 2 2 2" xfId="6122"/>
    <cellStyle name="Separador de milhares 2 2 2 2 2 2 8 3 2 3" xfId="6123"/>
    <cellStyle name="Separador de milhares 2 2 2 2 2 2 8 3 3" xfId="6124"/>
    <cellStyle name="Separador de milhares 2 2 2 2 2 2 8 3 3 2" xfId="6125"/>
    <cellStyle name="Separador de milhares 2 2 2 2 2 2 8 4" xfId="6126"/>
    <cellStyle name="Separador de milhares 2 2 2 2 2 2 8 4 2" xfId="6127"/>
    <cellStyle name="Separador de milhares 2 2 2 2 2 2 8 4 2 2" xfId="6128"/>
    <cellStyle name="Separador de milhares 2 2 2 2 2 2 8 5" xfId="6129"/>
    <cellStyle name="Separador de milhares 2 2 2 2 2 2 9" xfId="6130"/>
    <cellStyle name="Separador de milhares 2 2 2 2 2 2 9 2" xfId="6131"/>
    <cellStyle name="Separador de milhares 2 2 2 2 2 2 9 2 2" xfId="6132"/>
    <cellStyle name="Separador de milhares 2 2 2 2 2 2 9 2 2 2" xfId="6133"/>
    <cellStyle name="Separador de milhares 2 2 2 2 2 2 9 2 2 2 2" xfId="6134"/>
    <cellStyle name="Separador de milhares 2 2 2 2 2 2 9 2 2 2 2 2" xfId="6135"/>
    <cellStyle name="Separador de milhares 2 2 2 2 2 2 9 2 2 3" xfId="6136"/>
    <cellStyle name="Separador de milhares 2 2 2 2 2 2 9 2 3" xfId="6137"/>
    <cellStyle name="Separador de milhares 2 2 2 2 2 2 9 2 3 2" xfId="6138"/>
    <cellStyle name="Separador de milhares 2 2 2 2 2 2 9 3" xfId="6139"/>
    <cellStyle name="Separador de milhares 2 2 2 2 2 2 9 3 2" xfId="6140"/>
    <cellStyle name="Separador de milhares 2 2 2 2 2 2 9 3 2 2" xfId="6141"/>
    <cellStyle name="Separador de milhares 2 2 2 2 2 2 9 4" xfId="6142"/>
    <cellStyle name="Separador de milhares 2 2 2 2 2 3" xfId="6143"/>
    <cellStyle name="Separador de milhares 2 2 2 2 2 4" xfId="6144"/>
    <cellStyle name="Separador de milhares 2 2 2 2 2 5" xfId="6145"/>
    <cellStyle name="Separador de milhares 2 2 2 2 2 5 2" xfId="6146"/>
    <cellStyle name="Separador de milhares 2 2 2 2 2 5 2 2" xfId="6147"/>
    <cellStyle name="Separador de milhares 2 2 2 2 2 5 2 2 2" xfId="6148"/>
    <cellStyle name="Separador de milhares 2 2 2 2 2 5 2 2 2 2" xfId="6149"/>
    <cellStyle name="Separador de milhares 2 2 2 2 2 5 2 2 2 2 2" xfId="6150"/>
    <cellStyle name="Separador de milhares 2 2 2 2 2 5 2 2 2 2 2 2" xfId="6151"/>
    <cellStyle name="Separador de milhares 2 2 2 2 2 5 2 2 2 2 2 2 2" xfId="6152"/>
    <cellStyle name="Separador de milhares 2 2 2 2 2 5 2 2 2 2 2 2 2 2" xfId="6153"/>
    <cellStyle name="Separador de milhares 2 2 2 2 2 5 2 2 2 2 2 2 2 2 2" xfId="6154"/>
    <cellStyle name="Separador de milhares 2 2 2 2 2 5 2 2 2 2 2 2 2 2 2 2" xfId="6155"/>
    <cellStyle name="Separador de milhares 2 2 2 2 2 5 2 2 2 2 2 2 2 2 2 2 2" xfId="6156"/>
    <cellStyle name="Separador de milhares 2 2 2 2 2 5 2 2 2 2 2 2 2 2 3" xfId="6157"/>
    <cellStyle name="Separador de milhares 2 2 2 2 2 5 2 2 2 2 2 2 2 3" xfId="6158"/>
    <cellStyle name="Separador de milhares 2 2 2 2 2 5 2 2 2 2 2 2 2 3 2" xfId="6159"/>
    <cellStyle name="Separador de milhares 2 2 2 2 2 5 2 2 2 2 2 2 3" xfId="6160"/>
    <cellStyle name="Separador de milhares 2 2 2 2 2 5 2 2 2 2 2 2 3 2" xfId="6161"/>
    <cellStyle name="Separador de milhares 2 2 2 2 2 5 2 2 2 2 2 2 3 2 2" xfId="6162"/>
    <cellStyle name="Separador de milhares 2 2 2 2 2 5 2 2 2 2 2 2 4" xfId="6163"/>
    <cellStyle name="Separador de milhares 2 2 2 2 2 5 2 2 2 2 2 3" xfId="6164"/>
    <cellStyle name="Separador de milhares 2 2 2 2 2 5 2 2 2 2 2 3 2" xfId="6165"/>
    <cellStyle name="Separador de milhares 2 2 2 2 2 5 2 2 2 2 2 3 2 2" xfId="6166"/>
    <cellStyle name="Separador de milhares 2 2 2 2 2 5 2 2 2 2 2 3 2 2 2" xfId="6167"/>
    <cellStyle name="Separador de milhares 2 2 2 2 2 5 2 2 2 2 2 3 3" xfId="6168"/>
    <cellStyle name="Separador de milhares 2 2 2 2 2 5 2 2 2 2 2 4" xfId="6169"/>
    <cellStyle name="Separador de milhares 2 2 2 2 2 5 2 2 2 2 2 4 2" xfId="6170"/>
    <cellStyle name="Separador de milhares 2 2 2 2 2 5 2 2 2 2 3" xfId="6171"/>
    <cellStyle name="Separador de milhares 2 2 2 2 2 5 2 2 2 2 3 2" xfId="6172"/>
    <cellStyle name="Separador de milhares 2 2 2 2 2 5 2 2 2 2 3 2 2" xfId="6173"/>
    <cellStyle name="Separador de milhares 2 2 2 2 2 5 2 2 2 2 3 2 2 2" xfId="6174"/>
    <cellStyle name="Separador de milhares 2 2 2 2 2 5 2 2 2 2 3 2 2 2 2" xfId="6175"/>
    <cellStyle name="Separador de milhares 2 2 2 2 2 5 2 2 2 2 3 2 3" xfId="6176"/>
    <cellStyle name="Separador de milhares 2 2 2 2 2 5 2 2 2 2 3 3" xfId="6177"/>
    <cellStyle name="Separador de milhares 2 2 2 2 2 5 2 2 2 2 3 3 2" xfId="6178"/>
    <cellStyle name="Separador de milhares 2 2 2 2 2 5 2 2 2 2 4" xfId="6179"/>
    <cellStyle name="Separador de milhares 2 2 2 2 2 5 2 2 2 2 4 2" xfId="6180"/>
    <cellStyle name="Separador de milhares 2 2 2 2 2 5 2 2 2 2 4 2 2" xfId="6181"/>
    <cellStyle name="Separador de milhares 2 2 2 2 2 5 2 2 2 2 5" xfId="6182"/>
    <cellStyle name="Separador de milhares 2 2 2 2 2 5 2 2 2 3" xfId="6183"/>
    <cellStyle name="Separador de milhares 2 2 2 2 2 5 2 2 2 3 2" xfId="6184"/>
    <cellStyle name="Separador de milhares 2 2 2 2 2 5 2 2 2 3 2 2" xfId="6185"/>
    <cellStyle name="Separador de milhares 2 2 2 2 2 5 2 2 2 3 2 2 2" xfId="6186"/>
    <cellStyle name="Separador de milhares 2 2 2 2 2 5 2 2 2 3 2 2 2 2" xfId="6187"/>
    <cellStyle name="Separador de milhares 2 2 2 2 2 5 2 2 2 3 2 2 2 2 2" xfId="6188"/>
    <cellStyle name="Separador de milhares 2 2 2 2 2 5 2 2 2 3 2 2 3" xfId="6189"/>
    <cellStyle name="Separador de milhares 2 2 2 2 2 5 2 2 2 3 2 3" xfId="6190"/>
    <cellStyle name="Separador de milhares 2 2 2 2 2 5 2 2 2 3 2 3 2" xfId="6191"/>
    <cellStyle name="Separador de milhares 2 2 2 2 2 5 2 2 2 3 3" xfId="6192"/>
    <cellStyle name="Separador de milhares 2 2 2 2 2 5 2 2 2 3 3 2" xfId="6193"/>
    <cellStyle name="Separador de milhares 2 2 2 2 2 5 2 2 2 3 3 2 2" xfId="6194"/>
    <cellStyle name="Separador de milhares 2 2 2 2 2 5 2 2 2 3 4" xfId="6195"/>
    <cellStyle name="Separador de milhares 2 2 2 2 2 5 2 2 2 4" xfId="6196"/>
    <cellStyle name="Separador de milhares 2 2 2 2 2 5 2 2 2 4 2" xfId="6197"/>
    <cellStyle name="Separador de milhares 2 2 2 2 2 5 2 2 2 4 2 2" xfId="6198"/>
    <cellStyle name="Separador de milhares 2 2 2 2 2 5 2 2 2 4 2 2 2" xfId="6199"/>
    <cellStyle name="Separador de milhares 2 2 2 2 2 5 2 2 2 4 3" xfId="6200"/>
    <cellStyle name="Separador de milhares 2 2 2 2 2 5 2 2 2 5" xfId="6201"/>
    <cellStyle name="Separador de milhares 2 2 2 2 2 5 2 2 2 5 2" xfId="6202"/>
    <cellStyle name="Separador de milhares 2 2 2 2 2 5 2 2 3" xfId="6203"/>
    <cellStyle name="Separador de milhares 2 2 2 2 2 5 2 2 3 2" xfId="6204"/>
    <cellStyle name="Separador de milhares 2 2 2 2 2 5 2 2 3 2 2" xfId="6205"/>
    <cellStyle name="Separador de milhares 2 2 2 2 2 5 2 2 3 2 2 2" xfId="6206"/>
    <cellStyle name="Separador de milhares 2 2 2 2 2 5 2 2 3 2 2 2 2" xfId="6207"/>
    <cellStyle name="Separador de milhares 2 2 2 2 2 5 2 2 3 2 2 2 2 2" xfId="6208"/>
    <cellStyle name="Separador de milhares 2 2 2 2 2 5 2 2 3 2 2 2 2 2 2" xfId="6209"/>
    <cellStyle name="Separador de milhares 2 2 2 2 2 5 2 2 3 2 2 2 3" xfId="6210"/>
    <cellStyle name="Separador de milhares 2 2 2 2 2 5 2 2 3 2 2 3" xfId="6211"/>
    <cellStyle name="Separador de milhares 2 2 2 2 2 5 2 2 3 2 2 3 2" xfId="6212"/>
    <cellStyle name="Separador de milhares 2 2 2 2 2 5 2 2 3 2 3" xfId="6213"/>
    <cellStyle name="Separador de milhares 2 2 2 2 2 5 2 2 3 2 3 2" xfId="6214"/>
    <cellStyle name="Separador de milhares 2 2 2 2 2 5 2 2 3 2 3 2 2" xfId="6215"/>
    <cellStyle name="Separador de milhares 2 2 2 2 2 5 2 2 3 2 4" xfId="6216"/>
    <cellStyle name="Separador de milhares 2 2 2 2 2 5 2 2 3 3" xfId="6217"/>
    <cellStyle name="Separador de milhares 2 2 2 2 2 5 2 2 3 3 2" xfId="6218"/>
    <cellStyle name="Separador de milhares 2 2 2 2 2 5 2 2 3 3 2 2" xfId="6219"/>
    <cellStyle name="Separador de milhares 2 2 2 2 2 5 2 2 3 3 2 2 2" xfId="6220"/>
    <cellStyle name="Separador de milhares 2 2 2 2 2 5 2 2 3 3 3" xfId="6221"/>
    <cellStyle name="Separador de milhares 2 2 2 2 2 5 2 2 3 4" xfId="6222"/>
    <cellStyle name="Separador de milhares 2 2 2 2 2 5 2 2 3 4 2" xfId="6223"/>
    <cellStyle name="Separador de milhares 2 2 2 2 2 5 2 2 4" xfId="6224"/>
    <cellStyle name="Separador de milhares 2 2 2 2 2 5 2 2 4 2" xfId="6225"/>
    <cellStyle name="Separador de milhares 2 2 2 2 2 5 2 2 4 2 2" xfId="6226"/>
    <cellStyle name="Separador de milhares 2 2 2 2 2 5 2 2 4 2 2 2" xfId="6227"/>
    <cellStyle name="Separador de milhares 2 2 2 2 2 5 2 2 4 2 2 2 2" xfId="6228"/>
    <cellStyle name="Separador de milhares 2 2 2 2 2 5 2 2 4 2 3" xfId="6229"/>
    <cellStyle name="Separador de milhares 2 2 2 2 2 5 2 2 4 3" xfId="6230"/>
    <cellStyle name="Separador de milhares 2 2 2 2 2 5 2 2 4 3 2" xfId="6231"/>
    <cellStyle name="Separador de milhares 2 2 2 2 2 5 2 2 5" xfId="6232"/>
    <cellStyle name="Separador de milhares 2 2 2 2 2 5 2 2 5 2" xfId="6233"/>
    <cellStyle name="Separador de milhares 2 2 2 2 2 5 2 2 5 2 2" xfId="6234"/>
    <cellStyle name="Separador de milhares 2 2 2 2 2 5 2 2 6" xfId="6235"/>
    <cellStyle name="Separador de milhares 2 2 2 2 2 5 2 3" xfId="6236"/>
    <cellStyle name="Separador de milhares 2 2 2 2 2 5 2 3 2" xfId="6237"/>
    <cellStyle name="Separador de milhares 2 2 2 2 2 5 2 3 2 2" xfId="6238"/>
    <cellStyle name="Separador de milhares 2 2 2 2 2 5 2 3 2 2 2" xfId="6239"/>
    <cellStyle name="Separador de milhares 2 2 2 2 2 5 2 3 2 2 2 2" xfId="6240"/>
    <cellStyle name="Separador de milhares 2 2 2 2 2 5 2 3 2 2 2 2 2" xfId="6241"/>
    <cellStyle name="Separador de milhares 2 2 2 2 2 5 2 3 2 2 2 2 2 2" xfId="6242"/>
    <cellStyle name="Separador de milhares 2 2 2 2 2 5 2 3 2 2 2 2 2 2 2" xfId="6243"/>
    <cellStyle name="Separador de milhares 2 2 2 2 2 5 2 3 2 2 2 2 3" xfId="6244"/>
    <cellStyle name="Separador de milhares 2 2 2 2 2 5 2 3 2 2 2 3" xfId="6245"/>
    <cellStyle name="Separador de milhares 2 2 2 2 2 5 2 3 2 2 2 3 2" xfId="6246"/>
    <cellStyle name="Separador de milhares 2 2 2 2 2 5 2 3 2 2 3" xfId="6247"/>
    <cellStyle name="Separador de milhares 2 2 2 2 2 5 2 3 2 2 3 2" xfId="6248"/>
    <cellStyle name="Separador de milhares 2 2 2 2 2 5 2 3 2 2 3 2 2" xfId="6249"/>
    <cellStyle name="Separador de milhares 2 2 2 2 2 5 2 3 2 2 4" xfId="6250"/>
    <cellStyle name="Separador de milhares 2 2 2 2 2 5 2 3 2 3" xfId="6251"/>
    <cellStyle name="Separador de milhares 2 2 2 2 2 5 2 3 2 3 2" xfId="6252"/>
    <cellStyle name="Separador de milhares 2 2 2 2 2 5 2 3 2 3 2 2" xfId="6253"/>
    <cellStyle name="Separador de milhares 2 2 2 2 2 5 2 3 2 3 2 2 2" xfId="6254"/>
    <cellStyle name="Separador de milhares 2 2 2 2 2 5 2 3 2 3 3" xfId="6255"/>
    <cellStyle name="Separador de milhares 2 2 2 2 2 5 2 3 2 4" xfId="6256"/>
    <cellStyle name="Separador de milhares 2 2 2 2 2 5 2 3 2 4 2" xfId="6257"/>
    <cellStyle name="Separador de milhares 2 2 2 2 2 5 2 3 3" xfId="6258"/>
    <cellStyle name="Separador de milhares 2 2 2 2 2 5 2 3 3 2" xfId="6259"/>
    <cellStyle name="Separador de milhares 2 2 2 2 2 5 2 3 3 2 2" xfId="6260"/>
    <cellStyle name="Separador de milhares 2 2 2 2 2 5 2 3 3 2 2 2" xfId="6261"/>
    <cellStyle name="Separador de milhares 2 2 2 2 2 5 2 3 3 2 2 2 2" xfId="6262"/>
    <cellStyle name="Separador de milhares 2 2 2 2 2 5 2 3 3 2 3" xfId="6263"/>
    <cellStyle name="Separador de milhares 2 2 2 2 2 5 2 3 3 3" xfId="6264"/>
    <cellStyle name="Separador de milhares 2 2 2 2 2 5 2 3 3 3 2" xfId="6265"/>
    <cellStyle name="Separador de milhares 2 2 2 2 2 5 2 3 4" xfId="6266"/>
    <cellStyle name="Separador de milhares 2 2 2 2 2 5 2 3 4 2" xfId="6267"/>
    <cellStyle name="Separador de milhares 2 2 2 2 2 5 2 3 4 2 2" xfId="6268"/>
    <cellStyle name="Separador de milhares 2 2 2 2 2 5 2 3 5" xfId="6269"/>
    <cellStyle name="Separador de milhares 2 2 2 2 2 5 2 4" xfId="6270"/>
    <cellStyle name="Separador de milhares 2 2 2 2 2 5 2 4 2" xfId="6271"/>
    <cellStyle name="Separador de milhares 2 2 2 2 2 5 2 4 2 2" xfId="6272"/>
    <cellStyle name="Separador de milhares 2 2 2 2 2 5 2 4 2 2 2" xfId="6273"/>
    <cellStyle name="Separador de milhares 2 2 2 2 2 5 2 4 2 2 2 2" xfId="6274"/>
    <cellStyle name="Separador de milhares 2 2 2 2 2 5 2 4 2 2 2 2 2" xfId="6275"/>
    <cellStyle name="Separador de milhares 2 2 2 2 2 5 2 4 2 2 3" xfId="6276"/>
    <cellStyle name="Separador de milhares 2 2 2 2 2 5 2 4 2 3" xfId="6277"/>
    <cellStyle name="Separador de milhares 2 2 2 2 2 5 2 4 2 3 2" xfId="6278"/>
    <cellStyle name="Separador de milhares 2 2 2 2 2 5 2 4 3" xfId="6279"/>
    <cellStyle name="Separador de milhares 2 2 2 2 2 5 2 4 3 2" xfId="6280"/>
    <cellStyle name="Separador de milhares 2 2 2 2 2 5 2 4 3 2 2" xfId="6281"/>
    <cellStyle name="Separador de milhares 2 2 2 2 2 5 2 4 4" xfId="6282"/>
    <cellStyle name="Separador de milhares 2 2 2 2 2 5 2 5" xfId="6283"/>
    <cellStyle name="Separador de milhares 2 2 2 2 2 5 2 5 2" xfId="6284"/>
    <cellStyle name="Separador de milhares 2 2 2 2 2 5 2 5 2 2" xfId="6285"/>
    <cellStyle name="Separador de milhares 2 2 2 2 2 5 2 5 2 2 2" xfId="6286"/>
    <cellStyle name="Separador de milhares 2 2 2 2 2 5 2 5 3" xfId="6287"/>
    <cellStyle name="Separador de milhares 2 2 2 2 2 5 2 6" xfId="6288"/>
    <cellStyle name="Separador de milhares 2 2 2 2 2 5 2 6 2" xfId="6289"/>
    <cellStyle name="Separador de milhares 2 2 2 2 2 5 3" xfId="6290"/>
    <cellStyle name="Separador de milhares 2 2 2 2 2 5 3 2" xfId="6291"/>
    <cellStyle name="Separador de milhares 2 2 2 2 2 5 3 2 2" xfId="6292"/>
    <cellStyle name="Separador de milhares 2 2 2 2 2 5 3 2 2 2" xfId="6293"/>
    <cellStyle name="Separador de milhares 2 2 2 2 2 5 3 2 2 2 2" xfId="6294"/>
    <cellStyle name="Separador de milhares 2 2 2 2 2 5 3 2 2 2 2 2" xfId="6295"/>
    <cellStyle name="Separador de milhares 2 2 2 2 2 5 3 2 2 2 2 2 2" xfId="6296"/>
    <cellStyle name="Separador de milhares 2 2 2 2 2 5 3 2 2 2 2 2 2 2" xfId="6297"/>
    <cellStyle name="Separador de milhares 2 2 2 2 2 5 3 2 2 2 2 2 2 2 2" xfId="6298"/>
    <cellStyle name="Separador de milhares 2 2 2 2 2 5 3 2 2 2 2 2 3" xfId="6299"/>
    <cellStyle name="Separador de milhares 2 2 2 2 2 5 3 2 2 2 2 3" xfId="6300"/>
    <cellStyle name="Separador de milhares 2 2 2 2 2 5 3 2 2 2 2 3 2" xfId="6301"/>
    <cellStyle name="Separador de milhares 2 2 2 2 2 5 3 2 2 2 3" xfId="6302"/>
    <cellStyle name="Separador de milhares 2 2 2 2 2 5 3 2 2 2 3 2" xfId="6303"/>
    <cellStyle name="Separador de milhares 2 2 2 2 2 5 3 2 2 2 3 2 2" xfId="6304"/>
    <cellStyle name="Separador de milhares 2 2 2 2 2 5 3 2 2 2 4" xfId="6305"/>
    <cellStyle name="Separador de milhares 2 2 2 2 2 5 3 2 2 3" xfId="6306"/>
    <cellStyle name="Separador de milhares 2 2 2 2 2 5 3 2 2 3 2" xfId="6307"/>
    <cellStyle name="Separador de milhares 2 2 2 2 2 5 3 2 2 3 2 2" xfId="6308"/>
    <cellStyle name="Separador de milhares 2 2 2 2 2 5 3 2 2 3 2 2 2" xfId="6309"/>
    <cellStyle name="Separador de milhares 2 2 2 2 2 5 3 2 2 3 3" xfId="6310"/>
    <cellStyle name="Separador de milhares 2 2 2 2 2 5 3 2 2 4" xfId="6311"/>
    <cellStyle name="Separador de milhares 2 2 2 2 2 5 3 2 2 4 2" xfId="6312"/>
    <cellStyle name="Separador de milhares 2 2 2 2 2 5 3 2 3" xfId="6313"/>
    <cellStyle name="Separador de milhares 2 2 2 2 2 5 3 2 3 2" xfId="6314"/>
    <cellStyle name="Separador de milhares 2 2 2 2 2 5 3 2 3 2 2" xfId="6315"/>
    <cellStyle name="Separador de milhares 2 2 2 2 2 5 3 2 3 2 2 2" xfId="6316"/>
    <cellStyle name="Separador de milhares 2 2 2 2 2 5 3 2 3 2 2 2 2" xfId="6317"/>
    <cellStyle name="Separador de milhares 2 2 2 2 2 5 3 2 3 2 3" xfId="6318"/>
    <cellStyle name="Separador de milhares 2 2 2 2 2 5 3 2 3 3" xfId="6319"/>
    <cellStyle name="Separador de milhares 2 2 2 2 2 5 3 2 3 3 2" xfId="6320"/>
    <cellStyle name="Separador de milhares 2 2 2 2 2 5 3 2 4" xfId="6321"/>
    <cellStyle name="Separador de milhares 2 2 2 2 2 5 3 2 4 2" xfId="6322"/>
    <cellStyle name="Separador de milhares 2 2 2 2 2 5 3 2 4 2 2" xfId="6323"/>
    <cellStyle name="Separador de milhares 2 2 2 2 2 5 3 2 5" xfId="6324"/>
    <cellStyle name="Separador de milhares 2 2 2 2 2 5 3 3" xfId="6325"/>
    <cellStyle name="Separador de milhares 2 2 2 2 2 5 3 3 2" xfId="6326"/>
    <cellStyle name="Separador de milhares 2 2 2 2 2 5 3 3 2 2" xfId="6327"/>
    <cellStyle name="Separador de milhares 2 2 2 2 2 5 3 3 2 2 2" xfId="6328"/>
    <cellStyle name="Separador de milhares 2 2 2 2 2 5 3 3 2 2 2 2" xfId="6329"/>
    <cellStyle name="Separador de milhares 2 2 2 2 2 5 3 3 2 2 2 2 2" xfId="6330"/>
    <cellStyle name="Separador de milhares 2 2 2 2 2 5 3 3 2 2 3" xfId="6331"/>
    <cellStyle name="Separador de milhares 2 2 2 2 2 5 3 3 2 3" xfId="6332"/>
    <cellStyle name="Separador de milhares 2 2 2 2 2 5 3 3 2 3 2" xfId="6333"/>
    <cellStyle name="Separador de milhares 2 2 2 2 2 5 3 3 3" xfId="6334"/>
    <cellStyle name="Separador de milhares 2 2 2 2 2 5 3 3 3 2" xfId="6335"/>
    <cellStyle name="Separador de milhares 2 2 2 2 2 5 3 3 3 2 2" xfId="6336"/>
    <cellStyle name="Separador de milhares 2 2 2 2 2 5 3 3 4" xfId="6337"/>
    <cellStyle name="Separador de milhares 2 2 2 2 2 5 3 4" xfId="6338"/>
    <cellStyle name="Separador de milhares 2 2 2 2 2 5 3 4 2" xfId="6339"/>
    <cellStyle name="Separador de milhares 2 2 2 2 2 5 3 4 2 2" xfId="6340"/>
    <cellStyle name="Separador de milhares 2 2 2 2 2 5 3 4 2 2 2" xfId="6341"/>
    <cellStyle name="Separador de milhares 2 2 2 2 2 5 3 4 3" xfId="6342"/>
    <cellStyle name="Separador de milhares 2 2 2 2 2 5 3 5" xfId="6343"/>
    <cellStyle name="Separador de milhares 2 2 2 2 2 5 3 5 2" xfId="6344"/>
    <cellStyle name="Separador de milhares 2 2 2 2 2 5 4" xfId="6345"/>
    <cellStyle name="Separador de milhares 2 2 2 2 2 5 4 2" xfId="6346"/>
    <cellStyle name="Separador de milhares 2 2 2 2 2 5 4 2 2" xfId="6347"/>
    <cellStyle name="Separador de milhares 2 2 2 2 2 5 4 2 2 2" xfId="6348"/>
    <cellStyle name="Separador de milhares 2 2 2 2 2 5 4 2 2 2 2" xfId="6349"/>
    <cellStyle name="Separador de milhares 2 2 2 2 2 5 4 2 2 2 2 2" xfId="6350"/>
    <cellStyle name="Separador de milhares 2 2 2 2 2 5 4 2 2 2 2 2 2" xfId="6351"/>
    <cellStyle name="Separador de milhares 2 2 2 2 2 5 4 2 2 2 3" xfId="6352"/>
    <cellStyle name="Separador de milhares 2 2 2 2 2 5 4 2 2 3" xfId="6353"/>
    <cellStyle name="Separador de milhares 2 2 2 2 2 5 4 2 2 3 2" xfId="6354"/>
    <cellStyle name="Separador de milhares 2 2 2 2 2 5 4 2 3" xfId="6355"/>
    <cellStyle name="Separador de milhares 2 2 2 2 2 5 4 2 3 2" xfId="6356"/>
    <cellStyle name="Separador de milhares 2 2 2 2 2 5 4 2 3 2 2" xfId="6357"/>
    <cellStyle name="Separador de milhares 2 2 2 2 2 5 4 2 4" xfId="6358"/>
    <cellStyle name="Separador de milhares 2 2 2 2 2 5 4 3" xfId="6359"/>
    <cellStyle name="Separador de milhares 2 2 2 2 2 5 4 3 2" xfId="6360"/>
    <cellStyle name="Separador de milhares 2 2 2 2 2 5 4 3 2 2" xfId="6361"/>
    <cellStyle name="Separador de milhares 2 2 2 2 2 5 4 3 2 2 2" xfId="6362"/>
    <cellStyle name="Separador de milhares 2 2 2 2 2 5 4 3 3" xfId="6363"/>
    <cellStyle name="Separador de milhares 2 2 2 2 2 5 4 4" xfId="6364"/>
    <cellStyle name="Separador de milhares 2 2 2 2 2 5 4 4 2" xfId="6365"/>
    <cellStyle name="Separador de milhares 2 2 2 2 2 5 5" xfId="6366"/>
    <cellStyle name="Separador de milhares 2 2 2 2 2 5 5 2" xfId="6367"/>
    <cellStyle name="Separador de milhares 2 2 2 2 2 5 5 2 2" xfId="6368"/>
    <cellStyle name="Separador de milhares 2 2 2 2 2 5 5 2 2 2" xfId="6369"/>
    <cellStyle name="Separador de milhares 2 2 2 2 2 5 5 2 2 2 2" xfId="6370"/>
    <cellStyle name="Separador de milhares 2 2 2 2 2 5 5 2 3" xfId="6371"/>
    <cellStyle name="Separador de milhares 2 2 2 2 2 5 5 3" xfId="6372"/>
    <cellStyle name="Separador de milhares 2 2 2 2 2 5 5 3 2" xfId="6373"/>
    <cellStyle name="Separador de milhares 2 2 2 2 2 5 6" xfId="6374"/>
    <cellStyle name="Separador de milhares 2 2 2 2 2 5 6 2" xfId="6375"/>
    <cellStyle name="Separador de milhares 2 2 2 2 2 5 6 2 2" xfId="6376"/>
    <cellStyle name="Separador de milhares 2 2 2 2 2 5 7" xfId="6377"/>
    <cellStyle name="Separador de milhares 2 2 2 2 2 6" xfId="6378"/>
    <cellStyle name="Separador de milhares 2 2 2 2 2 7" xfId="6379"/>
    <cellStyle name="Separador de milhares 2 2 2 2 2 8" xfId="6380"/>
    <cellStyle name="Separador de milhares 2 2 2 2 2 9" xfId="6381"/>
    <cellStyle name="Separador de milhares 2 2 2 2 2 9 2" xfId="6382"/>
    <cellStyle name="Separador de milhares 2 2 2 2 2 9 2 2" xfId="6383"/>
    <cellStyle name="Separador de milhares 2 2 2 2 2 9 2 2 2" xfId="6384"/>
    <cellStyle name="Separador de milhares 2 2 2 2 2 9 2 2 2 2" xfId="6385"/>
    <cellStyle name="Separador de milhares 2 2 2 2 2 9 2 2 2 2 2" xfId="6386"/>
    <cellStyle name="Separador de milhares 2 2 2 2 2 9 2 2 2 2 2 2" xfId="6387"/>
    <cellStyle name="Separador de milhares 2 2 2 2 2 9 2 2 2 2 2 2 2" xfId="6388"/>
    <cellStyle name="Separador de milhares 2 2 2 2 2 9 2 2 2 2 2 2 2 2" xfId="6389"/>
    <cellStyle name="Separador de milhares 2 2 2 2 2 9 2 2 2 2 2 2 2 2 2" xfId="6390"/>
    <cellStyle name="Separador de milhares 2 2 2 2 2 9 2 2 2 2 2 2 3" xfId="6391"/>
    <cellStyle name="Separador de milhares 2 2 2 2 2 9 2 2 2 2 2 3" xfId="6392"/>
    <cellStyle name="Separador de milhares 2 2 2 2 2 9 2 2 2 2 2 3 2" xfId="6393"/>
    <cellStyle name="Separador de milhares 2 2 2 2 2 9 2 2 2 2 3" xfId="6394"/>
    <cellStyle name="Separador de milhares 2 2 2 2 2 9 2 2 2 2 3 2" xfId="6395"/>
    <cellStyle name="Separador de milhares 2 2 2 2 2 9 2 2 2 2 3 2 2" xfId="6396"/>
    <cellStyle name="Separador de milhares 2 2 2 2 2 9 2 2 2 2 4" xfId="6397"/>
    <cellStyle name="Separador de milhares 2 2 2 2 2 9 2 2 2 3" xfId="6398"/>
    <cellStyle name="Separador de milhares 2 2 2 2 2 9 2 2 2 3 2" xfId="6399"/>
    <cellStyle name="Separador de milhares 2 2 2 2 2 9 2 2 2 3 2 2" xfId="6400"/>
    <cellStyle name="Separador de milhares 2 2 2 2 2 9 2 2 2 3 2 2 2" xfId="6401"/>
    <cellStyle name="Separador de milhares 2 2 2 2 2 9 2 2 2 3 3" xfId="6402"/>
    <cellStyle name="Separador de milhares 2 2 2 2 2 9 2 2 2 4" xfId="6403"/>
    <cellStyle name="Separador de milhares 2 2 2 2 2 9 2 2 2 4 2" xfId="6404"/>
    <cellStyle name="Separador de milhares 2 2 2 2 2 9 2 2 3" xfId="6405"/>
    <cellStyle name="Separador de milhares 2 2 2 2 2 9 2 2 3 2" xfId="6406"/>
    <cellStyle name="Separador de milhares 2 2 2 2 2 9 2 2 3 2 2" xfId="6407"/>
    <cellStyle name="Separador de milhares 2 2 2 2 2 9 2 2 3 2 2 2" xfId="6408"/>
    <cellStyle name="Separador de milhares 2 2 2 2 2 9 2 2 3 2 2 2 2" xfId="6409"/>
    <cellStyle name="Separador de milhares 2 2 2 2 2 9 2 2 3 2 3" xfId="6410"/>
    <cellStyle name="Separador de milhares 2 2 2 2 2 9 2 2 3 3" xfId="6411"/>
    <cellStyle name="Separador de milhares 2 2 2 2 2 9 2 2 3 3 2" xfId="6412"/>
    <cellStyle name="Separador de milhares 2 2 2 2 2 9 2 2 4" xfId="6413"/>
    <cellStyle name="Separador de milhares 2 2 2 2 2 9 2 2 4 2" xfId="6414"/>
    <cellStyle name="Separador de milhares 2 2 2 2 2 9 2 2 4 2 2" xfId="6415"/>
    <cellStyle name="Separador de milhares 2 2 2 2 2 9 2 2 5" xfId="6416"/>
    <cellStyle name="Separador de milhares 2 2 2 2 2 9 2 3" xfId="6417"/>
    <cellStyle name="Separador de milhares 2 2 2 2 2 9 2 3 2" xfId="6418"/>
    <cellStyle name="Separador de milhares 2 2 2 2 2 9 2 3 2 2" xfId="6419"/>
    <cellStyle name="Separador de milhares 2 2 2 2 2 9 2 3 2 2 2" xfId="6420"/>
    <cellStyle name="Separador de milhares 2 2 2 2 2 9 2 3 2 2 2 2" xfId="6421"/>
    <cellStyle name="Separador de milhares 2 2 2 2 2 9 2 3 2 2 2 2 2" xfId="6422"/>
    <cellStyle name="Separador de milhares 2 2 2 2 2 9 2 3 2 2 3" xfId="6423"/>
    <cellStyle name="Separador de milhares 2 2 2 2 2 9 2 3 2 3" xfId="6424"/>
    <cellStyle name="Separador de milhares 2 2 2 2 2 9 2 3 2 3 2" xfId="6425"/>
    <cellStyle name="Separador de milhares 2 2 2 2 2 9 2 3 3" xfId="6426"/>
    <cellStyle name="Separador de milhares 2 2 2 2 2 9 2 3 3 2" xfId="6427"/>
    <cellStyle name="Separador de milhares 2 2 2 2 2 9 2 3 3 2 2" xfId="6428"/>
    <cellStyle name="Separador de milhares 2 2 2 2 2 9 2 3 4" xfId="6429"/>
    <cellStyle name="Separador de milhares 2 2 2 2 2 9 2 4" xfId="6430"/>
    <cellStyle name="Separador de milhares 2 2 2 2 2 9 2 4 2" xfId="6431"/>
    <cellStyle name="Separador de milhares 2 2 2 2 2 9 2 4 2 2" xfId="6432"/>
    <cellStyle name="Separador de milhares 2 2 2 2 2 9 2 4 2 2 2" xfId="6433"/>
    <cellStyle name="Separador de milhares 2 2 2 2 2 9 2 4 3" xfId="6434"/>
    <cellStyle name="Separador de milhares 2 2 2 2 2 9 2 5" xfId="6435"/>
    <cellStyle name="Separador de milhares 2 2 2 2 2 9 2 5 2" xfId="6436"/>
    <cellStyle name="Separador de milhares 2 2 2 2 2 9 3" xfId="6437"/>
    <cellStyle name="Separador de milhares 2 2 2 2 2 9 3 2" xfId="6438"/>
    <cellStyle name="Separador de milhares 2 2 2 2 2 9 3 2 2" xfId="6439"/>
    <cellStyle name="Separador de milhares 2 2 2 2 2 9 3 2 2 2" xfId="6440"/>
    <cellStyle name="Separador de milhares 2 2 2 2 2 9 3 2 2 2 2" xfId="6441"/>
    <cellStyle name="Separador de milhares 2 2 2 2 2 9 3 2 2 2 2 2" xfId="6442"/>
    <cellStyle name="Separador de milhares 2 2 2 2 2 9 3 2 2 2 2 2 2" xfId="6443"/>
    <cellStyle name="Separador de milhares 2 2 2 2 2 9 3 2 2 2 3" xfId="6444"/>
    <cellStyle name="Separador de milhares 2 2 2 2 2 9 3 2 2 3" xfId="6445"/>
    <cellStyle name="Separador de milhares 2 2 2 2 2 9 3 2 2 3 2" xfId="6446"/>
    <cellStyle name="Separador de milhares 2 2 2 2 2 9 3 2 3" xfId="6447"/>
    <cellStyle name="Separador de milhares 2 2 2 2 2 9 3 2 3 2" xfId="6448"/>
    <cellStyle name="Separador de milhares 2 2 2 2 2 9 3 2 3 2 2" xfId="6449"/>
    <cellStyle name="Separador de milhares 2 2 2 2 2 9 3 2 4" xfId="6450"/>
    <cellStyle name="Separador de milhares 2 2 2 2 2 9 3 3" xfId="6451"/>
    <cellStyle name="Separador de milhares 2 2 2 2 2 9 3 3 2" xfId="6452"/>
    <cellStyle name="Separador de milhares 2 2 2 2 2 9 3 3 2 2" xfId="6453"/>
    <cellStyle name="Separador de milhares 2 2 2 2 2 9 3 3 2 2 2" xfId="6454"/>
    <cellStyle name="Separador de milhares 2 2 2 2 2 9 3 3 3" xfId="6455"/>
    <cellStyle name="Separador de milhares 2 2 2 2 2 9 3 4" xfId="6456"/>
    <cellStyle name="Separador de milhares 2 2 2 2 2 9 3 4 2" xfId="6457"/>
    <cellStyle name="Separador de milhares 2 2 2 2 2 9 4" xfId="6458"/>
    <cellStyle name="Separador de milhares 2 2 2 2 2 9 4 2" xfId="6459"/>
    <cellStyle name="Separador de milhares 2 2 2 2 2 9 4 2 2" xfId="6460"/>
    <cellStyle name="Separador de milhares 2 2 2 2 2 9 4 2 2 2" xfId="6461"/>
    <cellStyle name="Separador de milhares 2 2 2 2 2 9 4 2 2 2 2" xfId="6462"/>
    <cellStyle name="Separador de milhares 2 2 2 2 2 9 4 2 3" xfId="6463"/>
    <cellStyle name="Separador de milhares 2 2 2 2 2 9 4 3" xfId="6464"/>
    <cellStyle name="Separador de milhares 2 2 2 2 2 9 4 3 2" xfId="6465"/>
    <cellStyle name="Separador de milhares 2 2 2 2 2 9 5" xfId="6466"/>
    <cellStyle name="Separador de milhares 2 2 2 2 2 9 5 2" xfId="6467"/>
    <cellStyle name="Separador de milhares 2 2 2 2 2 9 5 2 2" xfId="6468"/>
    <cellStyle name="Separador de milhares 2 2 2 2 2 9 6" xfId="6469"/>
    <cellStyle name="Separador de milhares 2 2 2 2 3" xfId="6470"/>
    <cellStyle name="Separador de milhares 2 2 2 2 4" xfId="6471"/>
    <cellStyle name="Separador de milhares 2 2 2 2 5" xfId="6472"/>
    <cellStyle name="Separador de milhares 2 2 2 2 6" xfId="6473"/>
    <cellStyle name="Separador de milhares 2 2 2 2 6 2" xfId="6474"/>
    <cellStyle name="Separador de milhares 2 2 2 2 6 2 2" xfId="6475"/>
    <cellStyle name="Separador de milhares 2 2 2 2 6 2 2 2" xfId="6476"/>
    <cellStyle name="Separador de milhares 2 2 2 2 6 2 2 2 2" xfId="6477"/>
    <cellStyle name="Separador de milhares 2 2 2 2 6 2 2 2 2 2" xfId="6478"/>
    <cellStyle name="Separador de milhares 2 2 2 2 6 2 2 2 2 2 2" xfId="6479"/>
    <cellStyle name="Separador de milhares 2 2 2 2 6 2 2 2 2 2 2 2" xfId="6480"/>
    <cellStyle name="Separador de milhares 2 2 2 2 6 2 2 2 2 2 2 2 2" xfId="6481"/>
    <cellStyle name="Separador de milhares 2 2 2 2 6 2 2 2 2 2 2 2 2 2" xfId="6482"/>
    <cellStyle name="Separador de milhares 2 2 2 2 6 2 2 2 2 2 2 2 2 2 2" xfId="6483"/>
    <cellStyle name="Separador de milhares 2 2 2 2 6 2 2 2 2 2 2 2 2 2 2 2" xfId="6484"/>
    <cellStyle name="Separador de milhares 2 2 2 2 6 2 2 2 2 2 2 2 2 3" xfId="6485"/>
    <cellStyle name="Separador de milhares 2 2 2 2 6 2 2 2 2 2 2 2 3" xfId="6486"/>
    <cellStyle name="Separador de milhares 2 2 2 2 6 2 2 2 2 2 2 2 3 2" xfId="6487"/>
    <cellStyle name="Separador de milhares 2 2 2 2 6 2 2 2 2 2 2 3" xfId="6488"/>
    <cellStyle name="Separador de milhares 2 2 2 2 6 2 2 2 2 2 2 3 2" xfId="6489"/>
    <cellStyle name="Separador de milhares 2 2 2 2 6 2 2 2 2 2 2 3 2 2" xfId="6490"/>
    <cellStyle name="Separador de milhares 2 2 2 2 6 2 2 2 2 2 2 4" xfId="6491"/>
    <cellStyle name="Separador de milhares 2 2 2 2 6 2 2 2 2 2 3" xfId="6492"/>
    <cellStyle name="Separador de milhares 2 2 2 2 6 2 2 2 2 2 3 2" xfId="6493"/>
    <cellStyle name="Separador de milhares 2 2 2 2 6 2 2 2 2 2 3 2 2" xfId="6494"/>
    <cellStyle name="Separador de milhares 2 2 2 2 6 2 2 2 2 2 3 2 2 2" xfId="6495"/>
    <cellStyle name="Separador de milhares 2 2 2 2 6 2 2 2 2 2 3 3" xfId="6496"/>
    <cellStyle name="Separador de milhares 2 2 2 2 6 2 2 2 2 2 4" xfId="6497"/>
    <cellStyle name="Separador de milhares 2 2 2 2 6 2 2 2 2 2 4 2" xfId="6498"/>
    <cellStyle name="Separador de milhares 2 2 2 2 6 2 2 2 2 3" xfId="6499"/>
    <cellStyle name="Separador de milhares 2 2 2 2 6 2 2 2 2 3 2" xfId="6500"/>
    <cellStyle name="Separador de milhares 2 2 2 2 6 2 2 2 2 3 2 2" xfId="6501"/>
    <cellStyle name="Separador de milhares 2 2 2 2 6 2 2 2 2 3 2 2 2" xfId="6502"/>
    <cellStyle name="Separador de milhares 2 2 2 2 6 2 2 2 2 3 2 2 2 2" xfId="6503"/>
    <cellStyle name="Separador de milhares 2 2 2 2 6 2 2 2 2 3 2 3" xfId="6504"/>
    <cellStyle name="Separador de milhares 2 2 2 2 6 2 2 2 2 3 3" xfId="6505"/>
    <cellStyle name="Separador de milhares 2 2 2 2 6 2 2 2 2 3 3 2" xfId="6506"/>
    <cellStyle name="Separador de milhares 2 2 2 2 6 2 2 2 2 4" xfId="6507"/>
    <cellStyle name="Separador de milhares 2 2 2 2 6 2 2 2 2 4 2" xfId="6508"/>
    <cellStyle name="Separador de milhares 2 2 2 2 6 2 2 2 2 4 2 2" xfId="6509"/>
    <cellStyle name="Separador de milhares 2 2 2 2 6 2 2 2 2 5" xfId="6510"/>
    <cellStyle name="Separador de milhares 2 2 2 2 6 2 2 2 3" xfId="6511"/>
    <cellStyle name="Separador de milhares 2 2 2 2 6 2 2 2 3 2" xfId="6512"/>
    <cellStyle name="Separador de milhares 2 2 2 2 6 2 2 2 3 2 2" xfId="6513"/>
    <cellStyle name="Separador de milhares 2 2 2 2 6 2 2 2 3 2 2 2" xfId="6514"/>
    <cellStyle name="Separador de milhares 2 2 2 2 6 2 2 2 3 2 2 2 2" xfId="6515"/>
    <cellStyle name="Separador de milhares 2 2 2 2 6 2 2 2 3 2 2 2 2 2" xfId="6516"/>
    <cellStyle name="Separador de milhares 2 2 2 2 6 2 2 2 3 2 2 3" xfId="6517"/>
    <cellStyle name="Separador de milhares 2 2 2 2 6 2 2 2 3 2 3" xfId="6518"/>
    <cellStyle name="Separador de milhares 2 2 2 2 6 2 2 2 3 2 3 2" xfId="6519"/>
    <cellStyle name="Separador de milhares 2 2 2 2 6 2 2 2 3 3" xfId="6520"/>
    <cellStyle name="Separador de milhares 2 2 2 2 6 2 2 2 3 3 2" xfId="6521"/>
    <cellStyle name="Separador de milhares 2 2 2 2 6 2 2 2 3 3 2 2" xfId="6522"/>
    <cellStyle name="Separador de milhares 2 2 2 2 6 2 2 2 3 4" xfId="6523"/>
    <cellStyle name="Separador de milhares 2 2 2 2 6 2 2 2 4" xfId="6524"/>
    <cellStyle name="Separador de milhares 2 2 2 2 6 2 2 2 4 2" xfId="6525"/>
    <cellStyle name="Separador de milhares 2 2 2 2 6 2 2 2 4 2 2" xfId="6526"/>
    <cellStyle name="Separador de milhares 2 2 2 2 6 2 2 2 4 2 2 2" xfId="6527"/>
    <cellStyle name="Separador de milhares 2 2 2 2 6 2 2 2 4 3" xfId="6528"/>
    <cellStyle name="Separador de milhares 2 2 2 2 6 2 2 2 5" xfId="6529"/>
    <cellStyle name="Separador de milhares 2 2 2 2 6 2 2 2 5 2" xfId="6530"/>
    <cellStyle name="Separador de milhares 2 2 2 2 6 2 2 3" xfId="6531"/>
    <cellStyle name="Separador de milhares 2 2 2 2 6 2 2 3 2" xfId="6532"/>
    <cellStyle name="Separador de milhares 2 2 2 2 6 2 2 3 2 2" xfId="6533"/>
    <cellStyle name="Separador de milhares 2 2 2 2 6 2 2 3 2 2 2" xfId="6534"/>
    <cellStyle name="Separador de milhares 2 2 2 2 6 2 2 3 2 2 2 2" xfId="6535"/>
    <cellStyle name="Separador de milhares 2 2 2 2 6 2 2 3 2 2 2 2 2" xfId="6536"/>
    <cellStyle name="Separador de milhares 2 2 2 2 6 2 2 3 2 2 2 2 2 2" xfId="6537"/>
    <cellStyle name="Separador de milhares 2 2 2 2 6 2 2 3 2 2 2 3" xfId="6538"/>
    <cellStyle name="Separador de milhares 2 2 2 2 6 2 2 3 2 2 3" xfId="6539"/>
    <cellStyle name="Separador de milhares 2 2 2 2 6 2 2 3 2 2 3 2" xfId="6540"/>
    <cellStyle name="Separador de milhares 2 2 2 2 6 2 2 3 2 3" xfId="6541"/>
    <cellStyle name="Separador de milhares 2 2 2 2 6 2 2 3 2 3 2" xfId="6542"/>
    <cellStyle name="Separador de milhares 2 2 2 2 6 2 2 3 2 3 2 2" xfId="6543"/>
    <cellStyle name="Separador de milhares 2 2 2 2 6 2 2 3 2 4" xfId="6544"/>
    <cellStyle name="Separador de milhares 2 2 2 2 6 2 2 3 3" xfId="6545"/>
    <cellStyle name="Separador de milhares 2 2 2 2 6 2 2 3 3 2" xfId="6546"/>
    <cellStyle name="Separador de milhares 2 2 2 2 6 2 2 3 3 2 2" xfId="6547"/>
    <cellStyle name="Separador de milhares 2 2 2 2 6 2 2 3 3 2 2 2" xfId="6548"/>
    <cellStyle name="Separador de milhares 2 2 2 2 6 2 2 3 3 3" xfId="6549"/>
    <cellStyle name="Separador de milhares 2 2 2 2 6 2 2 3 4" xfId="6550"/>
    <cellStyle name="Separador de milhares 2 2 2 2 6 2 2 3 4 2" xfId="6551"/>
    <cellStyle name="Separador de milhares 2 2 2 2 6 2 2 4" xfId="6552"/>
    <cellStyle name="Separador de milhares 2 2 2 2 6 2 2 4 2" xfId="6553"/>
    <cellStyle name="Separador de milhares 2 2 2 2 6 2 2 4 2 2" xfId="6554"/>
    <cellStyle name="Separador de milhares 2 2 2 2 6 2 2 4 2 2 2" xfId="6555"/>
    <cellStyle name="Separador de milhares 2 2 2 2 6 2 2 4 2 2 2 2" xfId="6556"/>
    <cellStyle name="Separador de milhares 2 2 2 2 6 2 2 4 2 3" xfId="6557"/>
    <cellStyle name="Separador de milhares 2 2 2 2 6 2 2 4 3" xfId="6558"/>
    <cellStyle name="Separador de milhares 2 2 2 2 6 2 2 4 3 2" xfId="6559"/>
    <cellStyle name="Separador de milhares 2 2 2 2 6 2 2 5" xfId="6560"/>
    <cellStyle name="Separador de milhares 2 2 2 2 6 2 2 5 2" xfId="6561"/>
    <cellStyle name="Separador de milhares 2 2 2 2 6 2 2 5 2 2" xfId="6562"/>
    <cellStyle name="Separador de milhares 2 2 2 2 6 2 2 6" xfId="6563"/>
    <cellStyle name="Separador de milhares 2 2 2 2 6 2 3" xfId="6564"/>
    <cellStyle name="Separador de milhares 2 2 2 2 6 2 3 2" xfId="6565"/>
    <cellStyle name="Separador de milhares 2 2 2 2 6 2 3 2 2" xfId="6566"/>
    <cellStyle name="Separador de milhares 2 2 2 2 6 2 3 2 2 2" xfId="6567"/>
    <cellStyle name="Separador de milhares 2 2 2 2 6 2 3 2 2 2 2" xfId="6568"/>
    <cellStyle name="Separador de milhares 2 2 2 2 6 2 3 2 2 2 2 2" xfId="6569"/>
    <cellStyle name="Separador de milhares 2 2 2 2 6 2 3 2 2 2 2 2 2" xfId="6570"/>
    <cellStyle name="Separador de milhares 2 2 2 2 6 2 3 2 2 2 2 2 2 2" xfId="6571"/>
    <cellStyle name="Separador de milhares 2 2 2 2 6 2 3 2 2 2 2 3" xfId="6572"/>
    <cellStyle name="Separador de milhares 2 2 2 2 6 2 3 2 2 2 3" xfId="6573"/>
    <cellStyle name="Separador de milhares 2 2 2 2 6 2 3 2 2 2 3 2" xfId="6574"/>
    <cellStyle name="Separador de milhares 2 2 2 2 6 2 3 2 2 3" xfId="6575"/>
    <cellStyle name="Separador de milhares 2 2 2 2 6 2 3 2 2 3 2" xfId="6576"/>
    <cellStyle name="Separador de milhares 2 2 2 2 6 2 3 2 2 3 2 2" xfId="6577"/>
    <cellStyle name="Separador de milhares 2 2 2 2 6 2 3 2 2 4" xfId="6578"/>
    <cellStyle name="Separador de milhares 2 2 2 2 6 2 3 2 3" xfId="6579"/>
    <cellStyle name="Separador de milhares 2 2 2 2 6 2 3 2 3 2" xfId="6580"/>
    <cellStyle name="Separador de milhares 2 2 2 2 6 2 3 2 3 2 2" xfId="6581"/>
    <cellStyle name="Separador de milhares 2 2 2 2 6 2 3 2 3 2 2 2" xfId="6582"/>
    <cellStyle name="Separador de milhares 2 2 2 2 6 2 3 2 3 3" xfId="6583"/>
    <cellStyle name="Separador de milhares 2 2 2 2 6 2 3 2 4" xfId="6584"/>
    <cellStyle name="Separador de milhares 2 2 2 2 6 2 3 2 4 2" xfId="6585"/>
    <cellStyle name="Separador de milhares 2 2 2 2 6 2 3 3" xfId="6586"/>
    <cellStyle name="Separador de milhares 2 2 2 2 6 2 3 3 2" xfId="6587"/>
    <cellStyle name="Separador de milhares 2 2 2 2 6 2 3 3 2 2" xfId="6588"/>
    <cellStyle name="Separador de milhares 2 2 2 2 6 2 3 3 2 2 2" xfId="6589"/>
    <cellStyle name="Separador de milhares 2 2 2 2 6 2 3 3 2 2 2 2" xfId="6590"/>
    <cellStyle name="Separador de milhares 2 2 2 2 6 2 3 3 2 3" xfId="6591"/>
    <cellStyle name="Separador de milhares 2 2 2 2 6 2 3 3 3" xfId="6592"/>
    <cellStyle name="Separador de milhares 2 2 2 2 6 2 3 3 3 2" xfId="6593"/>
    <cellStyle name="Separador de milhares 2 2 2 2 6 2 3 4" xfId="6594"/>
    <cellStyle name="Separador de milhares 2 2 2 2 6 2 3 4 2" xfId="6595"/>
    <cellStyle name="Separador de milhares 2 2 2 2 6 2 3 4 2 2" xfId="6596"/>
    <cellStyle name="Separador de milhares 2 2 2 2 6 2 3 5" xfId="6597"/>
    <cellStyle name="Separador de milhares 2 2 2 2 6 2 4" xfId="6598"/>
    <cellStyle name="Separador de milhares 2 2 2 2 6 2 4 2" xfId="6599"/>
    <cellStyle name="Separador de milhares 2 2 2 2 6 2 4 2 2" xfId="6600"/>
    <cellStyle name="Separador de milhares 2 2 2 2 6 2 4 2 2 2" xfId="6601"/>
    <cellStyle name="Separador de milhares 2 2 2 2 6 2 4 2 2 2 2" xfId="6602"/>
    <cellStyle name="Separador de milhares 2 2 2 2 6 2 4 2 2 2 2 2" xfId="6603"/>
    <cellStyle name="Separador de milhares 2 2 2 2 6 2 4 2 2 3" xfId="6604"/>
    <cellStyle name="Separador de milhares 2 2 2 2 6 2 4 2 3" xfId="6605"/>
    <cellStyle name="Separador de milhares 2 2 2 2 6 2 4 2 3 2" xfId="6606"/>
    <cellStyle name="Separador de milhares 2 2 2 2 6 2 4 3" xfId="6607"/>
    <cellStyle name="Separador de milhares 2 2 2 2 6 2 4 3 2" xfId="6608"/>
    <cellStyle name="Separador de milhares 2 2 2 2 6 2 4 3 2 2" xfId="6609"/>
    <cellStyle name="Separador de milhares 2 2 2 2 6 2 4 4" xfId="6610"/>
    <cellStyle name="Separador de milhares 2 2 2 2 6 2 5" xfId="6611"/>
    <cellStyle name="Separador de milhares 2 2 2 2 6 2 5 2" xfId="6612"/>
    <cellStyle name="Separador de milhares 2 2 2 2 6 2 5 2 2" xfId="6613"/>
    <cellStyle name="Separador de milhares 2 2 2 2 6 2 5 2 2 2" xfId="6614"/>
    <cellStyle name="Separador de milhares 2 2 2 2 6 2 5 3" xfId="6615"/>
    <cellStyle name="Separador de milhares 2 2 2 2 6 2 6" xfId="6616"/>
    <cellStyle name="Separador de milhares 2 2 2 2 6 2 6 2" xfId="6617"/>
    <cellStyle name="Separador de milhares 2 2 2 2 6 3" xfId="6618"/>
    <cellStyle name="Separador de milhares 2 2 2 2 6 3 2" xfId="6619"/>
    <cellStyle name="Separador de milhares 2 2 2 2 6 3 2 2" xfId="6620"/>
    <cellStyle name="Separador de milhares 2 2 2 2 6 3 2 2 2" xfId="6621"/>
    <cellStyle name="Separador de milhares 2 2 2 2 6 3 2 2 2 2" xfId="6622"/>
    <cellStyle name="Separador de milhares 2 2 2 2 6 3 2 2 2 2 2" xfId="6623"/>
    <cellStyle name="Separador de milhares 2 2 2 2 6 3 2 2 2 2 2 2" xfId="6624"/>
    <cellStyle name="Separador de milhares 2 2 2 2 6 3 2 2 2 2 2 2 2" xfId="6625"/>
    <cellStyle name="Separador de milhares 2 2 2 2 6 3 2 2 2 2 2 2 2 2" xfId="6626"/>
    <cellStyle name="Separador de milhares 2 2 2 2 6 3 2 2 2 2 2 3" xfId="6627"/>
    <cellStyle name="Separador de milhares 2 2 2 2 6 3 2 2 2 2 3" xfId="6628"/>
    <cellStyle name="Separador de milhares 2 2 2 2 6 3 2 2 2 2 3 2" xfId="6629"/>
    <cellStyle name="Separador de milhares 2 2 2 2 6 3 2 2 2 3" xfId="6630"/>
    <cellStyle name="Separador de milhares 2 2 2 2 6 3 2 2 2 3 2" xfId="6631"/>
    <cellStyle name="Separador de milhares 2 2 2 2 6 3 2 2 2 3 2 2" xfId="6632"/>
    <cellStyle name="Separador de milhares 2 2 2 2 6 3 2 2 2 4" xfId="6633"/>
    <cellStyle name="Separador de milhares 2 2 2 2 6 3 2 2 3" xfId="6634"/>
    <cellStyle name="Separador de milhares 2 2 2 2 6 3 2 2 3 2" xfId="6635"/>
    <cellStyle name="Separador de milhares 2 2 2 2 6 3 2 2 3 2 2" xfId="6636"/>
    <cellStyle name="Separador de milhares 2 2 2 2 6 3 2 2 3 2 2 2" xfId="6637"/>
    <cellStyle name="Separador de milhares 2 2 2 2 6 3 2 2 3 3" xfId="6638"/>
    <cellStyle name="Separador de milhares 2 2 2 2 6 3 2 2 4" xfId="6639"/>
    <cellStyle name="Separador de milhares 2 2 2 2 6 3 2 2 4 2" xfId="6640"/>
    <cellStyle name="Separador de milhares 2 2 2 2 6 3 2 3" xfId="6641"/>
    <cellStyle name="Separador de milhares 2 2 2 2 6 3 2 3 2" xfId="6642"/>
    <cellStyle name="Separador de milhares 2 2 2 2 6 3 2 3 2 2" xfId="6643"/>
    <cellStyle name="Separador de milhares 2 2 2 2 6 3 2 3 2 2 2" xfId="6644"/>
    <cellStyle name="Separador de milhares 2 2 2 2 6 3 2 3 2 2 2 2" xfId="6645"/>
    <cellStyle name="Separador de milhares 2 2 2 2 6 3 2 3 2 3" xfId="6646"/>
    <cellStyle name="Separador de milhares 2 2 2 2 6 3 2 3 3" xfId="6647"/>
    <cellStyle name="Separador de milhares 2 2 2 2 6 3 2 3 3 2" xfId="6648"/>
    <cellStyle name="Separador de milhares 2 2 2 2 6 3 2 4" xfId="6649"/>
    <cellStyle name="Separador de milhares 2 2 2 2 6 3 2 4 2" xfId="6650"/>
    <cellStyle name="Separador de milhares 2 2 2 2 6 3 2 4 2 2" xfId="6651"/>
    <cellStyle name="Separador de milhares 2 2 2 2 6 3 2 5" xfId="6652"/>
    <cellStyle name="Separador de milhares 2 2 2 2 6 3 3" xfId="6653"/>
    <cellStyle name="Separador de milhares 2 2 2 2 6 3 3 2" xfId="6654"/>
    <cellStyle name="Separador de milhares 2 2 2 2 6 3 3 2 2" xfId="6655"/>
    <cellStyle name="Separador de milhares 2 2 2 2 6 3 3 2 2 2" xfId="6656"/>
    <cellStyle name="Separador de milhares 2 2 2 2 6 3 3 2 2 2 2" xfId="6657"/>
    <cellStyle name="Separador de milhares 2 2 2 2 6 3 3 2 2 2 2 2" xfId="6658"/>
    <cellStyle name="Separador de milhares 2 2 2 2 6 3 3 2 2 3" xfId="6659"/>
    <cellStyle name="Separador de milhares 2 2 2 2 6 3 3 2 3" xfId="6660"/>
    <cellStyle name="Separador de milhares 2 2 2 2 6 3 3 2 3 2" xfId="6661"/>
    <cellStyle name="Separador de milhares 2 2 2 2 6 3 3 3" xfId="6662"/>
    <cellStyle name="Separador de milhares 2 2 2 2 6 3 3 3 2" xfId="6663"/>
    <cellStyle name="Separador de milhares 2 2 2 2 6 3 3 3 2 2" xfId="6664"/>
    <cellStyle name="Separador de milhares 2 2 2 2 6 3 3 4" xfId="6665"/>
    <cellStyle name="Separador de milhares 2 2 2 2 6 3 4" xfId="6666"/>
    <cellStyle name="Separador de milhares 2 2 2 2 6 3 4 2" xfId="6667"/>
    <cellStyle name="Separador de milhares 2 2 2 2 6 3 4 2 2" xfId="6668"/>
    <cellStyle name="Separador de milhares 2 2 2 2 6 3 4 2 2 2" xfId="6669"/>
    <cellStyle name="Separador de milhares 2 2 2 2 6 3 4 3" xfId="6670"/>
    <cellStyle name="Separador de milhares 2 2 2 2 6 3 5" xfId="6671"/>
    <cellStyle name="Separador de milhares 2 2 2 2 6 3 5 2" xfId="6672"/>
    <cellStyle name="Separador de milhares 2 2 2 2 6 4" xfId="6673"/>
    <cellStyle name="Separador de milhares 2 2 2 2 6 4 2" xfId="6674"/>
    <cellStyle name="Separador de milhares 2 2 2 2 6 4 2 2" xfId="6675"/>
    <cellStyle name="Separador de milhares 2 2 2 2 6 4 2 2 2" xfId="6676"/>
    <cellStyle name="Separador de milhares 2 2 2 2 6 4 2 2 2 2" xfId="6677"/>
    <cellStyle name="Separador de milhares 2 2 2 2 6 4 2 2 2 2 2" xfId="6678"/>
    <cellStyle name="Separador de milhares 2 2 2 2 6 4 2 2 2 2 2 2" xfId="6679"/>
    <cellStyle name="Separador de milhares 2 2 2 2 6 4 2 2 2 3" xfId="6680"/>
    <cellStyle name="Separador de milhares 2 2 2 2 6 4 2 2 3" xfId="6681"/>
    <cellStyle name="Separador de milhares 2 2 2 2 6 4 2 2 3 2" xfId="6682"/>
    <cellStyle name="Separador de milhares 2 2 2 2 6 4 2 3" xfId="6683"/>
    <cellStyle name="Separador de milhares 2 2 2 2 6 4 2 3 2" xfId="6684"/>
    <cellStyle name="Separador de milhares 2 2 2 2 6 4 2 3 2 2" xfId="6685"/>
    <cellStyle name="Separador de milhares 2 2 2 2 6 4 2 4" xfId="6686"/>
    <cellStyle name="Separador de milhares 2 2 2 2 6 4 3" xfId="6687"/>
    <cellStyle name="Separador de milhares 2 2 2 2 6 4 3 2" xfId="6688"/>
    <cellStyle name="Separador de milhares 2 2 2 2 6 4 3 2 2" xfId="6689"/>
    <cellStyle name="Separador de milhares 2 2 2 2 6 4 3 2 2 2" xfId="6690"/>
    <cellStyle name="Separador de milhares 2 2 2 2 6 4 3 3" xfId="6691"/>
    <cellStyle name="Separador de milhares 2 2 2 2 6 4 4" xfId="6692"/>
    <cellStyle name="Separador de milhares 2 2 2 2 6 4 4 2" xfId="6693"/>
    <cellStyle name="Separador de milhares 2 2 2 2 6 5" xfId="6694"/>
    <cellStyle name="Separador de milhares 2 2 2 2 6 5 2" xfId="6695"/>
    <cellStyle name="Separador de milhares 2 2 2 2 6 5 2 2" xfId="6696"/>
    <cellStyle name="Separador de milhares 2 2 2 2 6 5 2 2 2" xfId="6697"/>
    <cellStyle name="Separador de milhares 2 2 2 2 6 5 2 2 2 2" xfId="6698"/>
    <cellStyle name="Separador de milhares 2 2 2 2 6 5 2 3" xfId="6699"/>
    <cellStyle name="Separador de milhares 2 2 2 2 6 5 3" xfId="6700"/>
    <cellStyle name="Separador de milhares 2 2 2 2 6 5 3 2" xfId="6701"/>
    <cellStyle name="Separador de milhares 2 2 2 2 6 6" xfId="6702"/>
    <cellStyle name="Separador de milhares 2 2 2 2 6 6 2" xfId="6703"/>
    <cellStyle name="Separador de milhares 2 2 2 2 6 6 2 2" xfId="6704"/>
    <cellStyle name="Separador de milhares 2 2 2 2 6 7" xfId="6705"/>
    <cellStyle name="Separador de milhares 2 2 2 2 7" xfId="6706"/>
    <cellStyle name="Separador de milhares 2 2 2 2 8" xfId="6707"/>
    <cellStyle name="Separador de milhares 2 2 2 2 9" xfId="6708"/>
    <cellStyle name="Separador de milhares 2 2 2 3" xfId="6709"/>
    <cellStyle name="Separador de milhares 2 2 2 3 2" xfId="6710"/>
    <cellStyle name="Separador de milhares 2 2 2 3 3" xfId="6711"/>
    <cellStyle name="Separador de milhares 2 2 2 3 4" xfId="6712"/>
    <cellStyle name="Separador de milhares 2 2 2 4" xfId="6713"/>
    <cellStyle name="Separador de milhares 2 2 2 5" xfId="6714"/>
    <cellStyle name="Separador de milhares 2 2 2 6" xfId="6715"/>
    <cellStyle name="Separador de milhares 2 2 2 6 2" xfId="6716"/>
    <cellStyle name="Separador de milhares 2 2 2 6 2 2" xfId="6717"/>
    <cellStyle name="Separador de milhares 2 2 2 6 2 2 2" xfId="6718"/>
    <cellStyle name="Separador de milhares 2 2 2 6 2 2 2 2" xfId="6719"/>
    <cellStyle name="Separador de milhares 2 2 2 6 2 2 2 2 2" xfId="6720"/>
    <cellStyle name="Separador de milhares 2 2 2 6 2 2 2 2 2 2" xfId="6721"/>
    <cellStyle name="Separador de milhares 2 2 2 6 2 2 2 2 2 2 2" xfId="6722"/>
    <cellStyle name="Separador de milhares 2 2 2 6 2 2 2 2 2 2 2 2" xfId="6723"/>
    <cellStyle name="Separador de milhares 2 2 2 6 2 2 2 2 2 2 2 2 2" xfId="6724"/>
    <cellStyle name="Separador de milhares 2 2 2 6 2 2 2 2 2 2 2 2 2 2" xfId="6725"/>
    <cellStyle name="Separador de milhares 2 2 2 6 2 2 2 2 2 2 2 2 2 2 2" xfId="6726"/>
    <cellStyle name="Separador de milhares 2 2 2 6 2 2 2 2 2 2 2 2 3" xfId="6727"/>
    <cellStyle name="Separador de milhares 2 2 2 6 2 2 2 2 2 2 2 3" xfId="6728"/>
    <cellStyle name="Separador de milhares 2 2 2 6 2 2 2 2 2 2 2 3 2" xfId="6729"/>
    <cellStyle name="Separador de milhares 2 2 2 6 2 2 2 2 2 2 3" xfId="6730"/>
    <cellStyle name="Separador de milhares 2 2 2 6 2 2 2 2 2 2 3 2" xfId="6731"/>
    <cellStyle name="Separador de milhares 2 2 2 6 2 2 2 2 2 2 3 2 2" xfId="6732"/>
    <cellStyle name="Separador de milhares 2 2 2 6 2 2 2 2 2 2 4" xfId="6733"/>
    <cellStyle name="Separador de milhares 2 2 2 6 2 2 2 2 2 3" xfId="6734"/>
    <cellStyle name="Separador de milhares 2 2 2 6 2 2 2 2 2 3 2" xfId="6735"/>
    <cellStyle name="Separador de milhares 2 2 2 6 2 2 2 2 2 3 2 2" xfId="6736"/>
    <cellStyle name="Separador de milhares 2 2 2 6 2 2 2 2 2 3 2 2 2" xfId="6737"/>
    <cellStyle name="Separador de milhares 2 2 2 6 2 2 2 2 2 3 3" xfId="6738"/>
    <cellStyle name="Separador de milhares 2 2 2 6 2 2 2 2 2 4" xfId="6739"/>
    <cellStyle name="Separador de milhares 2 2 2 6 2 2 2 2 2 4 2" xfId="6740"/>
    <cellStyle name="Separador de milhares 2 2 2 6 2 2 2 2 3" xfId="6741"/>
    <cellStyle name="Separador de milhares 2 2 2 6 2 2 2 2 3 2" xfId="6742"/>
    <cellStyle name="Separador de milhares 2 2 2 6 2 2 2 2 3 2 2" xfId="6743"/>
    <cellStyle name="Separador de milhares 2 2 2 6 2 2 2 2 3 2 2 2" xfId="6744"/>
    <cellStyle name="Separador de milhares 2 2 2 6 2 2 2 2 3 2 2 2 2" xfId="6745"/>
    <cellStyle name="Separador de milhares 2 2 2 6 2 2 2 2 3 2 3" xfId="6746"/>
    <cellStyle name="Separador de milhares 2 2 2 6 2 2 2 2 3 3" xfId="6747"/>
    <cellStyle name="Separador de milhares 2 2 2 6 2 2 2 2 3 3 2" xfId="6748"/>
    <cellStyle name="Separador de milhares 2 2 2 6 2 2 2 2 4" xfId="6749"/>
    <cellStyle name="Separador de milhares 2 2 2 6 2 2 2 2 4 2" xfId="6750"/>
    <cellStyle name="Separador de milhares 2 2 2 6 2 2 2 2 4 2 2" xfId="6751"/>
    <cellStyle name="Separador de milhares 2 2 2 6 2 2 2 2 5" xfId="6752"/>
    <cellStyle name="Separador de milhares 2 2 2 6 2 2 2 3" xfId="6753"/>
    <cellStyle name="Separador de milhares 2 2 2 6 2 2 2 3 2" xfId="6754"/>
    <cellStyle name="Separador de milhares 2 2 2 6 2 2 2 3 2 2" xfId="6755"/>
    <cellStyle name="Separador de milhares 2 2 2 6 2 2 2 3 2 2 2" xfId="6756"/>
    <cellStyle name="Separador de milhares 2 2 2 6 2 2 2 3 2 2 2 2" xfId="6757"/>
    <cellStyle name="Separador de milhares 2 2 2 6 2 2 2 3 2 2 2 2 2" xfId="6758"/>
    <cellStyle name="Separador de milhares 2 2 2 6 2 2 2 3 2 2 3" xfId="6759"/>
    <cellStyle name="Separador de milhares 2 2 2 6 2 2 2 3 2 3" xfId="6760"/>
    <cellStyle name="Separador de milhares 2 2 2 6 2 2 2 3 2 3 2" xfId="6761"/>
    <cellStyle name="Separador de milhares 2 2 2 6 2 2 2 3 3" xfId="6762"/>
    <cellStyle name="Separador de milhares 2 2 2 6 2 2 2 3 3 2" xfId="6763"/>
    <cellStyle name="Separador de milhares 2 2 2 6 2 2 2 3 3 2 2" xfId="6764"/>
    <cellStyle name="Separador de milhares 2 2 2 6 2 2 2 3 4" xfId="6765"/>
    <cellStyle name="Separador de milhares 2 2 2 6 2 2 2 4" xfId="6766"/>
    <cellStyle name="Separador de milhares 2 2 2 6 2 2 2 4 2" xfId="6767"/>
    <cellStyle name="Separador de milhares 2 2 2 6 2 2 2 4 2 2" xfId="6768"/>
    <cellStyle name="Separador de milhares 2 2 2 6 2 2 2 4 2 2 2" xfId="6769"/>
    <cellStyle name="Separador de milhares 2 2 2 6 2 2 2 4 3" xfId="6770"/>
    <cellStyle name="Separador de milhares 2 2 2 6 2 2 2 5" xfId="6771"/>
    <cellStyle name="Separador de milhares 2 2 2 6 2 2 2 5 2" xfId="6772"/>
    <cellStyle name="Separador de milhares 2 2 2 6 2 2 3" xfId="6773"/>
    <cellStyle name="Separador de milhares 2 2 2 6 2 2 3 2" xfId="6774"/>
    <cellStyle name="Separador de milhares 2 2 2 6 2 2 3 2 2" xfId="6775"/>
    <cellStyle name="Separador de milhares 2 2 2 6 2 2 3 2 2 2" xfId="6776"/>
    <cellStyle name="Separador de milhares 2 2 2 6 2 2 3 2 2 2 2" xfId="6777"/>
    <cellStyle name="Separador de milhares 2 2 2 6 2 2 3 2 2 2 2 2" xfId="6778"/>
    <cellStyle name="Separador de milhares 2 2 2 6 2 2 3 2 2 2 2 2 2" xfId="6779"/>
    <cellStyle name="Separador de milhares 2 2 2 6 2 2 3 2 2 2 3" xfId="6780"/>
    <cellStyle name="Separador de milhares 2 2 2 6 2 2 3 2 2 3" xfId="6781"/>
    <cellStyle name="Separador de milhares 2 2 2 6 2 2 3 2 2 3 2" xfId="6782"/>
    <cellStyle name="Separador de milhares 2 2 2 6 2 2 3 2 3" xfId="6783"/>
    <cellStyle name="Separador de milhares 2 2 2 6 2 2 3 2 3 2" xfId="6784"/>
    <cellStyle name="Separador de milhares 2 2 2 6 2 2 3 2 3 2 2" xfId="6785"/>
    <cellStyle name="Separador de milhares 2 2 2 6 2 2 3 2 4" xfId="6786"/>
    <cellStyle name="Separador de milhares 2 2 2 6 2 2 3 3" xfId="6787"/>
    <cellStyle name="Separador de milhares 2 2 2 6 2 2 3 3 2" xfId="6788"/>
    <cellStyle name="Separador de milhares 2 2 2 6 2 2 3 3 2 2" xfId="6789"/>
    <cellStyle name="Separador de milhares 2 2 2 6 2 2 3 3 2 2 2" xfId="6790"/>
    <cellStyle name="Separador de milhares 2 2 2 6 2 2 3 3 3" xfId="6791"/>
    <cellStyle name="Separador de milhares 2 2 2 6 2 2 3 4" xfId="6792"/>
    <cellStyle name="Separador de milhares 2 2 2 6 2 2 3 4 2" xfId="6793"/>
    <cellStyle name="Separador de milhares 2 2 2 6 2 2 4" xfId="6794"/>
    <cellStyle name="Separador de milhares 2 2 2 6 2 2 4 2" xfId="6795"/>
    <cellStyle name="Separador de milhares 2 2 2 6 2 2 4 2 2" xfId="6796"/>
    <cellStyle name="Separador de milhares 2 2 2 6 2 2 4 2 2 2" xfId="6797"/>
    <cellStyle name="Separador de milhares 2 2 2 6 2 2 4 2 2 2 2" xfId="6798"/>
    <cellStyle name="Separador de milhares 2 2 2 6 2 2 4 2 3" xfId="6799"/>
    <cellStyle name="Separador de milhares 2 2 2 6 2 2 4 3" xfId="6800"/>
    <cellStyle name="Separador de milhares 2 2 2 6 2 2 4 3 2" xfId="6801"/>
    <cellStyle name="Separador de milhares 2 2 2 6 2 2 5" xfId="6802"/>
    <cellStyle name="Separador de milhares 2 2 2 6 2 2 5 2" xfId="6803"/>
    <cellStyle name="Separador de milhares 2 2 2 6 2 2 5 2 2" xfId="6804"/>
    <cellStyle name="Separador de milhares 2 2 2 6 2 2 6" xfId="6805"/>
    <cellStyle name="Separador de milhares 2 2 2 6 2 3" xfId="6806"/>
    <cellStyle name="Separador de milhares 2 2 2 6 2 3 2" xfId="6807"/>
    <cellStyle name="Separador de milhares 2 2 2 6 2 3 2 2" xfId="6808"/>
    <cellStyle name="Separador de milhares 2 2 2 6 2 3 2 2 2" xfId="6809"/>
    <cellStyle name="Separador de milhares 2 2 2 6 2 3 2 2 2 2" xfId="6810"/>
    <cellStyle name="Separador de milhares 2 2 2 6 2 3 2 2 2 2 2" xfId="6811"/>
    <cellStyle name="Separador de milhares 2 2 2 6 2 3 2 2 2 2 2 2" xfId="6812"/>
    <cellStyle name="Separador de milhares 2 2 2 6 2 3 2 2 2 2 2 2 2" xfId="6813"/>
    <cellStyle name="Separador de milhares 2 2 2 6 2 3 2 2 2 2 3" xfId="6814"/>
    <cellStyle name="Separador de milhares 2 2 2 6 2 3 2 2 2 3" xfId="6815"/>
    <cellStyle name="Separador de milhares 2 2 2 6 2 3 2 2 2 3 2" xfId="6816"/>
    <cellStyle name="Separador de milhares 2 2 2 6 2 3 2 2 3" xfId="6817"/>
    <cellStyle name="Separador de milhares 2 2 2 6 2 3 2 2 3 2" xfId="6818"/>
    <cellStyle name="Separador de milhares 2 2 2 6 2 3 2 2 3 2 2" xfId="6819"/>
    <cellStyle name="Separador de milhares 2 2 2 6 2 3 2 2 4" xfId="6820"/>
    <cellStyle name="Separador de milhares 2 2 2 6 2 3 2 3" xfId="6821"/>
    <cellStyle name="Separador de milhares 2 2 2 6 2 3 2 3 2" xfId="6822"/>
    <cellStyle name="Separador de milhares 2 2 2 6 2 3 2 3 2 2" xfId="6823"/>
    <cellStyle name="Separador de milhares 2 2 2 6 2 3 2 3 2 2 2" xfId="6824"/>
    <cellStyle name="Separador de milhares 2 2 2 6 2 3 2 3 3" xfId="6825"/>
    <cellStyle name="Separador de milhares 2 2 2 6 2 3 2 4" xfId="6826"/>
    <cellStyle name="Separador de milhares 2 2 2 6 2 3 2 4 2" xfId="6827"/>
    <cellStyle name="Separador de milhares 2 2 2 6 2 3 3" xfId="6828"/>
    <cellStyle name="Separador de milhares 2 2 2 6 2 3 3 2" xfId="6829"/>
    <cellStyle name="Separador de milhares 2 2 2 6 2 3 3 2 2" xfId="6830"/>
    <cellStyle name="Separador de milhares 2 2 2 6 2 3 3 2 2 2" xfId="6831"/>
    <cellStyle name="Separador de milhares 2 2 2 6 2 3 3 2 2 2 2" xfId="6832"/>
    <cellStyle name="Separador de milhares 2 2 2 6 2 3 3 2 3" xfId="6833"/>
    <cellStyle name="Separador de milhares 2 2 2 6 2 3 3 3" xfId="6834"/>
    <cellStyle name="Separador de milhares 2 2 2 6 2 3 3 3 2" xfId="6835"/>
    <cellStyle name="Separador de milhares 2 2 2 6 2 3 4" xfId="6836"/>
    <cellStyle name="Separador de milhares 2 2 2 6 2 3 4 2" xfId="6837"/>
    <cellStyle name="Separador de milhares 2 2 2 6 2 3 4 2 2" xfId="6838"/>
    <cellStyle name="Separador de milhares 2 2 2 6 2 3 5" xfId="6839"/>
    <cellStyle name="Separador de milhares 2 2 2 6 2 4" xfId="6840"/>
    <cellStyle name="Separador de milhares 2 2 2 6 2 4 2" xfId="6841"/>
    <cellStyle name="Separador de milhares 2 2 2 6 2 4 2 2" xfId="6842"/>
    <cellStyle name="Separador de milhares 2 2 2 6 2 4 2 2 2" xfId="6843"/>
    <cellStyle name="Separador de milhares 2 2 2 6 2 4 2 2 2 2" xfId="6844"/>
    <cellStyle name="Separador de milhares 2 2 2 6 2 4 2 2 2 2 2" xfId="6845"/>
    <cellStyle name="Separador de milhares 2 2 2 6 2 4 2 2 3" xfId="6846"/>
    <cellStyle name="Separador de milhares 2 2 2 6 2 4 2 3" xfId="6847"/>
    <cellStyle name="Separador de milhares 2 2 2 6 2 4 2 3 2" xfId="6848"/>
    <cellStyle name="Separador de milhares 2 2 2 6 2 4 3" xfId="6849"/>
    <cellStyle name="Separador de milhares 2 2 2 6 2 4 3 2" xfId="6850"/>
    <cellStyle name="Separador de milhares 2 2 2 6 2 4 3 2 2" xfId="6851"/>
    <cellStyle name="Separador de milhares 2 2 2 6 2 4 4" xfId="6852"/>
    <cellStyle name="Separador de milhares 2 2 2 6 2 5" xfId="6853"/>
    <cellStyle name="Separador de milhares 2 2 2 6 2 5 2" xfId="6854"/>
    <cellStyle name="Separador de milhares 2 2 2 6 2 5 2 2" xfId="6855"/>
    <cellStyle name="Separador de milhares 2 2 2 6 2 5 2 2 2" xfId="6856"/>
    <cellStyle name="Separador de milhares 2 2 2 6 2 5 3" xfId="6857"/>
    <cellStyle name="Separador de milhares 2 2 2 6 2 6" xfId="6858"/>
    <cellStyle name="Separador de milhares 2 2 2 6 2 6 2" xfId="6859"/>
    <cellStyle name="Separador de milhares 2 2 2 6 3" xfId="6860"/>
    <cellStyle name="Separador de milhares 2 2 2 6 3 2" xfId="6861"/>
    <cellStyle name="Separador de milhares 2 2 2 6 3 2 2" xfId="6862"/>
    <cellStyle name="Separador de milhares 2 2 2 6 3 2 2 2" xfId="6863"/>
    <cellStyle name="Separador de milhares 2 2 2 6 3 2 2 2 2" xfId="6864"/>
    <cellStyle name="Separador de milhares 2 2 2 6 3 2 2 2 2 2" xfId="6865"/>
    <cellStyle name="Separador de milhares 2 2 2 6 3 2 2 2 2 2 2" xfId="6866"/>
    <cellStyle name="Separador de milhares 2 2 2 6 3 2 2 2 2 2 2 2" xfId="6867"/>
    <cellStyle name="Separador de milhares 2 2 2 6 3 2 2 2 2 2 2 2 2" xfId="6868"/>
    <cellStyle name="Separador de milhares 2 2 2 6 3 2 2 2 2 2 3" xfId="6869"/>
    <cellStyle name="Separador de milhares 2 2 2 6 3 2 2 2 2 3" xfId="6870"/>
    <cellStyle name="Separador de milhares 2 2 2 6 3 2 2 2 2 3 2" xfId="6871"/>
    <cellStyle name="Separador de milhares 2 2 2 6 3 2 2 2 3" xfId="6872"/>
    <cellStyle name="Separador de milhares 2 2 2 6 3 2 2 2 3 2" xfId="6873"/>
    <cellStyle name="Separador de milhares 2 2 2 6 3 2 2 2 3 2 2" xfId="6874"/>
    <cellStyle name="Separador de milhares 2 2 2 6 3 2 2 2 4" xfId="6875"/>
    <cellStyle name="Separador de milhares 2 2 2 6 3 2 2 3" xfId="6876"/>
    <cellStyle name="Separador de milhares 2 2 2 6 3 2 2 3 2" xfId="6877"/>
    <cellStyle name="Separador de milhares 2 2 2 6 3 2 2 3 2 2" xfId="6878"/>
    <cellStyle name="Separador de milhares 2 2 2 6 3 2 2 3 2 2 2" xfId="6879"/>
    <cellStyle name="Separador de milhares 2 2 2 6 3 2 2 3 3" xfId="6880"/>
    <cellStyle name="Separador de milhares 2 2 2 6 3 2 2 4" xfId="6881"/>
    <cellStyle name="Separador de milhares 2 2 2 6 3 2 2 4 2" xfId="6882"/>
    <cellStyle name="Separador de milhares 2 2 2 6 3 2 3" xfId="6883"/>
    <cellStyle name="Separador de milhares 2 2 2 6 3 2 3 2" xfId="6884"/>
    <cellStyle name="Separador de milhares 2 2 2 6 3 2 3 2 2" xfId="6885"/>
    <cellStyle name="Separador de milhares 2 2 2 6 3 2 3 2 2 2" xfId="6886"/>
    <cellStyle name="Separador de milhares 2 2 2 6 3 2 3 2 2 2 2" xfId="6887"/>
    <cellStyle name="Separador de milhares 2 2 2 6 3 2 3 2 3" xfId="6888"/>
    <cellStyle name="Separador de milhares 2 2 2 6 3 2 3 3" xfId="6889"/>
    <cellStyle name="Separador de milhares 2 2 2 6 3 2 3 3 2" xfId="6890"/>
    <cellStyle name="Separador de milhares 2 2 2 6 3 2 4" xfId="6891"/>
    <cellStyle name="Separador de milhares 2 2 2 6 3 2 4 2" xfId="6892"/>
    <cellStyle name="Separador de milhares 2 2 2 6 3 2 4 2 2" xfId="6893"/>
    <cellStyle name="Separador de milhares 2 2 2 6 3 2 5" xfId="6894"/>
    <cellStyle name="Separador de milhares 2 2 2 6 3 3" xfId="6895"/>
    <cellStyle name="Separador de milhares 2 2 2 6 3 3 2" xfId="6896"/>
    <cellStyle name="Separador de milhares 2 2 2 6 3 3 2 2" xfId="6897"/>
    <cellStyle name="Separador de milhares 2 2 2 6 3 3 2 2 2" xfId="6898"/>
    <cellStyle name="Separador de milhares 2 2 2 6 3 3 2 2 2 2" xfId="6899"/>
    <cellStyle name="Separador de milhares 2 2 2 6 3 3 2 2 2 2 2" xfId="6900"/>
    <cellStyle name="Separador de milhares 2 2 2 6 3 3 2 2 3" xfId="6901"/>
    <cellStyle name="Separador de milhares 2 2 2 6 3 3 2 3" xfId="6902"/>
    <cellStyle name="Separador de milhares 2 2 2 6 3 3 2 3 2" xfId="6903"/>
    <cellStyle name="Separador de milhares 2 2 2 6 3 3 3" xfId="6904"/>
    <cellStyle name="Separador de milhares 2 2 2 6 3 3 3 2" xfId="6905"/>
    <cellStyle name="Separador de milhares 2 2 2 6 3 3 3 2 2" xfId="6906"/>
    <cellStyle name="Separador de milhares 2 2 2 6 3 3 4" xfId="6907"/>
    <cellStyle name="Separador de milhares 2 2 2 6 3 4" xfId="6908"/>
    <cellStyle name="Separador de milhares 2 2 2 6 3 4 2" xfId="6909"/>
    <cellStyle name="Separador de milhares 2 2 2 6 3 4 2 2" xfId="6910"/>
    <cellStyle name="Separador de milhares 2 2 2 6 3 4 2 2 2" xfId="6911"/>
    <cellStyle name="Separador de milhares 2 2 2 6 3 4 3" xfId="6912"/>
    <cellStyle name="Separador de milhares 2 2 2 6 3 5" xfId="6913"/>
    <cellStyle name="Separador de milhares 2 2 2 6 3 5 2" xfId="6914"/>
    <cellStyle name="Separador de milhares 2 2 2 6 4" xfId="6915"/>
    <cellStyle name="Separador de milhares 2 2 2 6 4 2" xfId="6916"/>
    <cellStyle name="Separador de milhares 2 2 2 6 4 2 2" xfId="6917"/>
    <cellStyle name="Separador de milhares 2 2 2 6 4 2 2 2" xfId="6918"/>
    <cellStyle name="Separador de milhares 2 2 2 6 4 2 2 2 2" xfId="6919"/>
    <cellStyle name="Separador de milhares 2 2 2 6 4 2 2 2 2 2" xfId="6920"/>
    <cellStyle name="Separador de milhares 2 2 2 6 4 2 2 2 2 2 2" xfId="6921"/>
    <cellStyle name="Separador de milhares 2 2 2 6 4 2 2 2 3" xfId="6922"/>
    <cellStyle name="Separador de milhares 2 2 2 6 4 2 2 3" xfId="6923"/>
    <cellStyle name="Separador de milhares 2 2 2 6 4 2 2 3 2" xfId="6924"/>
    <cellStyle name="Separador de milhares 2 2 2 6 4 2 3" xfId="6925"/>
    <cellStyle name="Separador de milhares 2 2 2 6 4 2 3 2" xfId="6926"/>
    <cellStyle name="Separador de milhares 2 2 2 6 4 2 3 2 2" xfId="6927"/>
    <cellStyle name="Separador de milhares 2 2 2 6 4 2 4" xfId="6928"/>
    <cellStyle name="Separador de milhares 2 2 2 6 4 3" xfId="6929"/>
    <cellStyle name="Separador de milhares 2 2 2 6 4 3 2" xfId="6930"/>
    <cellStyle name="Separador de milhares 2 2 2 6 4 3 2 2" xfId="6931"/>
    <cellStyle name="Separador de milhares 2 2 2 6 4 3 2 2 2" xfId="6932"/>
    <cellStyle name="Separador de milhares 2 2 2 6 4 3 3" xfId="6933"/>
    <cellStyle name="Separador de milhares 2 2 2 6 4 4" xfId="6934"/>
    <cellStyle name="Separador de milhares 2 2 2 6 4 4 2" xfId="6935"/>
    <cellStyle name="Separador de milhares 2 2 2 6 5" xfId="6936"/>
    <cellStyle name="Separador de milhares 2 2 2 6 5 2" xfId="6937"/>
    <cellStyle name="Separador de milhares 2 2 2 6 5 2 2" xfId="6938"/>
    <cellStyle name="Separador de milhares 2 2 2 6 5 2 2 2" xfId="6939"/>
    <cellStyle name="Separador de milhares 2 2 2 6 5 2 2 2 2" xfId="6940"/>
    <cellStyle name="Separador de milhares 2 2 2 6 5 2 3" xfId="6941"/>
    <cellStyle name="Separador de milhares 2 2 2 6 5 3" xfId="6942"/>
    <cellStyle name="Separador de milhares 2 2 2 6 5 3 2" xfId="6943"/>
    <cellStyle name="Separador de milhares 2 2 2 6 6" xfId="6944"/>
    <cellStyle name="Separador de milhares 2 2 2 6 6 2" xfId="6945"/>
    <cellStyle name="Separador de milhares 2 2 2 6 6 2 2" xfId="6946"/>
    <cellStyle name="Separador de milhares 2 2 2 6 7" xfId="6947"/>
    <cellStyle name="Separador de milhares 2 2 2 7" xfId="6948"/>
    <cellStyle name="Separador de milhares 2 2 2 8" xfId="6949"/>
    <cellStyle name="Separador de milhares 2 2 2 9" xfId="6950"/>
    <cellStyle name="Separador de milhares 2 2 3" xfId="6951"/>
    <cellStyle name="Separador de milhares 2 2 3 2" xfId="6952"/>
    <cellStyle name="Separador de milhares 2 2 4" xfId="6953"/>
    <cellStyle name="Separador de milhares 2 2 4 2" xfId="6954"/>
    <cellStyle name="Separador de milhares 2 2 4 3" xfId="6955"/>
    <cellStyle name="Separador de milhares 2 2 4 4" xfId="6956"/>
    <cellStyle name="Separador de milhares 2 2 5" xfId="6957"/>
    <cellStyle name="Separador de milhares 2 2 6" xfId="6958"/>
    <cellStyle name="Separador de milhares 2 2 7" xfId="6959"/>
    <cellStyle name="Separador de milhares 2 2 7 2" xfId="6960"/>
    <cellStyle name="Separador de milhares 2 2 7 2 2" xfId="6961"/>
    <cellStyle name="Separador de milhares 2 2 7 2 2 2" xfId="6962"/>
    <cellStyle name="Separador de milhares 2 2 7 2 2 2 2" xfId="6963"/>
    <cellStyle name="Separador de milhares 2 2 7 2 2 2 2 2" xfId="6964"/>
    <cellStyle name="Separador de milhares 2 2 7 2 2 2 2 2 2" xfId="6965"/>
    <cellStyle name="Separador de milhares 2 2 7 2 2 2 2 2 2 2" xfId="6966"/>
    <cellStyle name="Separador de milhares 2 2 7 2 2 2 2 2 2 2 2" xfId="6967"/>
    <cellStyle name="Separador de milhares 2 2 7 2 2 2 2 2 2 2 2 2" xfId="6968"/>
    <cellStyle name="Separador de milhares 2 2 7 2 2 2 2 2 2 2 2 2 2" xfId="6969"/>
    <cellStyle name="Separador de milhares 2 2 7 2 2 2 2 2 2 2 2 2 2 2" xfId="6970"/>
    <cellStyle name="Separador de milhares 2 2 7 2 2 2 2 2 2 2 2 3" xfId="6971"/>
    <cellStyle name="Separador de milhares 2 2 7 2 2 2 2 2 2 2 3" xfId="6972"/>
    <cellStyle name="Separador de milhares 2 2 7 2 2 2 2 2 2 2 3 2" xfId="6973"/>
    <cellStyle name="Separador de milhares 2 2 7 2 2 2 2 2 2 3" xfId="6974"/>
    <cellStyle name="Separador de milhares 2 2 7 2 2 2 2 2 2 3 2" xfId="6975"/>
    <cellStyle name="Separador de milhares 2 2 7 2 2 2 2 2 2 3 2 2" xfId="6976"/>
    <cellStyle name="Separador de milhares 2 2 7 2 2 2 2 2 2 4" xfId="6977"/>
    <cellStyle name="Separador de milhares 2 2 7 2 2 2 2 2 3" xfId="6978"/>
    <cellStyle name="Separador de milhares 2 2 7 2 2 2 2 2 3 2" xfId="6979"/>
    <cellStyle name="Separador de milhares 2 2 7 2 2 2 2 2 3 2 2" xfId="6980"/>
    <cellStyle name="Separador de milhares 2 2 7 2 2 2 2 2 3 2 2 2" xfId="6981"/>
    <cellStyle name="Separador de milhares 2 2 7 2 2 2 2 2 3 3" xfId="6982"/>
    <cellStyle name="Separador de milhares 2 2 7 2 2 2 2 2 4" xfId="6983"/>
    <cellStyle name="Separador de milhares 2 2 7 2 2 2 2 2 4 2" xfId="6984"/>
    <cellStyle name="Separador de milhares 2 2 7 2 2 2 2 3" xfId="6985"/>
    <cellStyle name="Separador de milhares 2 2 7 2 2 2 2 3 2" xfId="6986"/>
    <cellStyle name="Separador de milhares 2 2 7 2 2 2 2 3 2 2" xfId="6987"/>
    <cellStyle name="Separador de milhares 2 2 7 2 2 2 2 3 2 2 2" xfId="6988"/>
    <cellStyle name="Separador de milhares 2 2 7 2 2 2 2 3 2 2 2 2" xfId="6989"/>
    <cellStyle name="Separador de milhares 2 2 7 2 2 2 2 3 2 3" xfId="6990"/>
    <cellStyle name="Separador de milhares 2 2 7 2 2 2 2 3 3" xfId="6991"/>
    <cellStyle name="Separador de milhares 2 2 7 2 2 2 2 3 3 2" xfId="6992"/>
    <cellStyle name="Separador de milhares 2 2 7 2 2 2 2 4" xfId="6993"/>
    <cellStyle name="Separador de milhares 2 2 7 2 2 2 2 4 2" xfId="6994"/>
    <cellStyle name="Separador de milhares 2 2 7 2 2 2 2 4 2 2" xfId="6995"/>
    <cellStyle name="Separador de milhares 2 2 7 2 2 2 2 5" xfId="6996"/>
    <cellStyle name="Separador de milhares 2 2 7 2 2 2 3" xfId="6997"/>
    <cellStyle name="Separador de milhares 2 2 7 2 2 2 3 2" xfId="6998"/>
    <cellStyle name="Separador de milhares 2 2 7 2 2 2 3 2 2" xfId="6999"/>
    <cellStyle name="Separador de milhares 2 2 7 2 2 2 3 2 2 2" xfId="7000"/>
    <cellStyle name="Separador de milhares 2 2 7 2 2 2 3 2 2 2 2" xfId="7001"/>
    <cellStyle name="Separador de milhares 2 2 7 2 2 2 3 2 2 2 2 2" xfId="7002"/>
    <cellStyle name="Separador de milhares 2 2 7 2 2 2 3 2 2 3" xfId="7003"/>
    <cellStyle name="Separador de milhares 2 2 7 2 2 2 3 2 3" xfId="7004"/>
    <cellStyle name="Separador de milhares 2 2 7 2 2 2 3 2 3 2" xfId="7005"/>
    <cellStyle name="Separador de milhares 2 2 7 2 2 2 3 3" xfId="7006"/>
    <cellStyle name="Separador de milhares 2 2 7 2 2 2 3 3 2" xfId="7007"/>
    <cellStyle name="Separador de milhares 2 2 7 2 2 2 3 3 2 2" xfId="7008"/>
    <cellStyle name="Separador de milhares 2 2 7 2 2 2 3 4" xfId="7009"/>
    <cellStyle name="Separador de milhares 2 2 7 2 2 2 4" xfId="7010"/>
    <cellStyle name="Separador de milhares 2 2 7 2 2 2 4 2" xfId="7011"/>
    <cellStyle name="Separador de milhares 2 2 7 2 2 2 4 2 2" xfId="7012"/>
    <cellStyle name="Separador de milhares 2 2 7 2 2 2 4 2 2 2" xfId="7013"/>
    <cellStyle name="Separador de milhares 2 2 7 2 2 2 4 3" xfId="7014"/>
    <cellStyle name="Separador de milhares 2 2 7 2 2 2 5" xfId="7015"/>
    <cellStyle name="Separador de milhares 2 2 7 2 2 2 5 2" xfId="7016"/>
    <cellStyle name="Separador de milhares 2 2 7 2 2 3" xfId="7017"/>
    <cellStyle name="Separador de milhares 2 2 7 2 2 3 2" xfId="7018"/>
    <cellStyle name="Separador de milhares 2 2 7 2 2 3 2 2" xfId="7019"/>
    <cellStyle name="Separador de milhares 2 2 7 2 2 3 2 2 2" xfId="7020"/>
    <cellStyle name="Separador de milhares 2 2 7 2 2 3 2 2 2 2" xfId="7021"/>
    <cellStyle name="Separador de milhares 2 2 7 2 2 3 2 2 2 2 2" xfId="7022"/>
    <cellStyle name="Separador de milhares 2 2 7 2 2 3 2 2 2 2 2 2" xfId="7023"/>
    <cellStyle name="Separador de milhares 2 2 7 2 2 3 2 2 2 3" xfId="7024"/>
    <cellStyle name="Separador de milhares 2 2 7 2 2 3 2 2 3" xfId="7025"/>
    <cellStyle name="Separador de milhares 2 2 7 2 2 3 2 2 3 2" xfId="7026"/>
    <cellStyle name="Separador de milhares 2 2 7 2 2 3 2 3" xfId="7027"/>
    <cellStyle name="Separador de milhares 2 2 7 2 2 3 2 3 2" xfId="7028"/>
    <cellStyle name="Separador de milhares 2 2 7 2 2 3 2 3 2 2" xfId="7029"/>
    <cellStyle name="Separador de milhares 2 2 7 2 2 3 2 4" xfId="7030"/>
    <cellStyle name="Separador de milhares 2 2 7 2 2 3 3" xfId="7031"/>
    <cellStyle name="Separador de milhares 2 2 7 2 2 3 3 2" xfId="7032"/>
    <cellStyle name="Separador de milhares 2 2 7 2 2 3 3 2 2" xfId="7033"/>
    <cellStyle name="Separador de milhares 2 2 7 2 2 3 3 2 2 2" xfId="7034"/>
    <cellStyle name="Separador de milhares 2 2 7 2 2 3 3 3" xfId="7035"/>
    <cellStyle name="Separador de milhares 2 2 7 2 2 3 4" xfId="7036"/>
    <cellStyle name="Separador de milhares 2 2 7 2 2 3 4 2" xfId="7037"/>
    <cellStyle name="Separador de milhares 2 2 7 2 2 4" xfId="7038"/>
    <cellStyle name="Separador de milhares 2 2 7 2 2 4 2" xfId="7039"/>
    <cellStyle name="Separador de milhares 2 2 7 2 2 4 2 2" xfId="7040"/>
    <cellStyle name="Separador de milhares 2 2 7 2 2 4 2 2 2" xfId="7041"/>
    <cellStyle name="Separador de milhares 2 2 7 2 2 4 2 2 2 2" xfId="7042"/>
    <cellStyle name="Separador de milhares 2 2 7 2 2 4 2 3" xfId="7043"/>
    <cellStyle name="Separador de milhares 2 2 7 2 2 4 3" xfId="7044"/>
    <cellStyle name="Separador de milhares 2 2 7 2 2 4 3 2" xfId="7045"/>
    <cellStyle name="Separador de milhares 2 2 7 2 2 5" xfId="7046"/>
    <cellStyle name="Separador de milhares 2 2 7 2 2 5 2" xfId="7047"/>
    <cellStyle name="Separador de milhares 2 2 7 2 2 5 2 2" xfId="7048"/>
    <cellStyle name="Separador de milhares 2 2 7 2 2 6" xfId="7049"/>
    <cellStyle name="Separador de milhares 2 2 7 2 3" xfId="7050"/>
    <cellStyle name="Separador de milhares 2 2 7 2 3 2" xfId="7051"/>
    <cellStyle name="Separador de milhares 2 2 7 2 3 2 2" xfId="7052"/>
    <cellStyle name="Separador de milhares 2 2 7 2 3 2 2 2" xfId="7053"/>
    <cellStyle name="Separador de milhares 2 2 7 2 3 2 2 2 2" xfId="7054"/>
    <cellStyle name="Separador de milhares 2 2 7 2 3 2 2 2 2 2" xfId="7055"/>
    <cellStyle name="Separador de milhares 2 2 7 2 3 2 2 2 2 2 2" xfId="7056"/>
    <cellStyle name="Separador de milhares 2 2 7 2 3 2 2 2 2 2 2 2" xfId="7057"/>
    <cellStyle name="Separador de milhares 2 2 7 2 3 2 2 2 2 3" xfId="7058"/>
    <cellStyle name="Separador de milhares 2 2 7 2 3 2 2 2 3" xfId="7059"/>
    <cellStyle name="Separador de milhares 2 2 7 2 3 2 2 2 3 2" xfId="7060"/>
    <cellStyle name="Separador de milhares 2 2 7 2 3 2 2 3" xfId="7061"/>
    <cellStyle name="Separador de milhares 2 2 7 2 3 2 2 3 2" xfId="7062"/>
    <cellStyle name="Separador de milhares 2 2 7 2 3 2 2 3 2 2" xfId="7063"/>
    <cellStyle name="Separador de milhares 2 2 7 2 3 2 2 4" xfId="7064"/>
    <cellStyle name="Separador de milhares 2 2 7 2 3 2 3" xfId="7065"/>
    <cellStyle name="Separador de milhares 2 2 7 2 3 2 3 2" xfId="7066"/>
    <cellStyle name="Separador de milhares 2 2 7 2 3 2 3 2 2" xfId="7067"/>
    <cellStyle name="Separador de milhares 2 2 7 2 3 2 3 2 2 2" xfId="7068"/>
    <cellStyle name="Separador de milhares 2 2 7 2 3 2 3 3" xfId="7069"/>
    <cellStyle name="Separador de milhares 2 2 7 2 3 2 4" xfId="7070"/>
    <cellStyle name="Separador de milhares 2 2 7 2 3 2 4 2" xfId="7071"/>
    <cellStyle name="Separador de milhares 2 2 7 2 3 3" xfId="7072"/>
    <cellStyle name="Separador de milhares 2 2 7 2 3 3 2" xfId="7073"/>
    <cellStyle name="Separador de milhares 2 2 7 2 3 3 2 2" xfId="7074"/>
    <cellStyle name="Separador de milhares 2 2 7 2 3 3 2 2 2" xfId="7075"/>
    <cellStyle name="Separador de milhares 2 2 7 2 3 3 2 2 2 2" xfId="7076"/>
    <cellStyle name="Separador de milhares 2 2 7 2 3 3 2 3" xfId="7077"/>
    <cellStyle name="Separador de milhares 2 2 7 2 3 3 3" xfId="7078"/>
    <cellStyle name="Separador de milhares 2 2 7 2 3 3 3 2" xfId="7079"/>
    <cellStyle name="Separador de milhares 2 2 7 2 3 4" xfId="7080"/>
    <cellStyle name="Separador de milhares 2 2 7 2 3 4 2" xfId="7081"/>
    <cellStyle name="Separador de milhares 2 2 7 2 3 4 2 2" xfId="7082"/>
    <cellStyle name="Separador de milhares 2 2 7 2 3 5" xfId="7083"/>
    <cellStyle name="Separador de milhares 2 2 7 2 4" xfId="7084"/>
    <cellStyle name="Separador de milhares 2 2 7 2 4 2" xfId="7085"/>
    <cellStyle name="Separador de milhares 2 2 7 2 4 2 2" xfId="7086"/>
    <cellStyle name="Separador de milhares 2 2 7 2 4 2 2 2" xfId="7087"/>
    <cellStyle name="Separador de milhares 2 2 7 2 4 2 2 2 2" xfId="7088"/>
    <cellStyle name="Separador de milhares 2 2 7 2 4 2 2 2 2 2" xfId="7089"/>
    <cellStyle name="Separador de milhares 2 2 7 2 4 2 2 3" xfId="7090"/>
    <cellStyle name="Separador de milhares 2 2 7 2 4 2 3" xfId="7091"/>
    <cellStyle name="Separador de milhares 2 2 7 2 4 2 3 2" xfId="7092"/>
    <cellStyle name="Separador de milhares 2 2 7 2 4 3" xfId="7093"/>
    <cellStyle name="Separador de milhares 2 2 7 2 4 3 2" xfId="7094"/>
    <cellStyle name="Separador de milhares 2 2 7 2 4 3 2 2" xfId="7095"/>
    <cellStyle name="Separador de milhares 2 2 7 2 4 4" xfId="7096"/>
    <cellStyle name="Separador de milhares 2 2 7 2 5" xfId="7097"/>
    <cellStyle name="Separador de milhares 2 2 7 2 5 2" xfId="7098"/>
    <cellStyle name="Separador de milhares 2 2 7 2 5 2 2" xfId="7099"/>
    <cellStyle name="Separador de milhares 2 2 7 2 5 2 2 2" xfId="7100"/>
    <cellStyle name="Separador de milhares 2 2 7 2 5 3" xfId="7101"/>
    <cellStyle name="Separador de milhares 2 2 7 2 6" xfId="7102"/>
    <cellStyle name="Separador de milhares 2 2 7 2 6 2" xfId="7103"/>
    <cellStyle name="Separador de milhares 2 2 7 3" xfId="7104"/>
    <cellStyle name="Separador de milhares 2 2 7 3 2" xfId="7105"/>
    <cellStyle name="Separador de milhares 2 2 7 3 2 2" xfId="7106"/>
    <cellStyle name="Separador de milhares 2 2 7 3 2 2 2" xfId="7107"/>
    <cellStyle name="Separador de milhares 2 2 7 3 2 2 2 2" xfId="7108"/>
    <cellStyle name="Separador de milhares 2 2 7 3 2 2 2 2 2" xfId="7109"/>
    <cellStyle name="Separador de milhares 2 2 7 3 2 2 2 2 2 2" xfId="7110"/>
    <cellStyle name="Separador de milhares 2 2 7 3 2 2 2 2 2 2 2" xfId="7111"/>
    <cellStyle name="Separador de milhares 2 2 7 3 2 2 2 2 2 2 2 2" xfId="7112"/>
    <cellStyle name="Separador de milhares 2 2 7 3 2 2 2 2 2 3" xfId="7113"/>
    <cellStyle name="Separador de milhares 2 2 7 3 2 2 2 2 3" xfId="7114"/>
    <cellStyle name="Separador de milhares 2 2 7 3 2 2 2 2 3 2" xfId="7115"/>
    <cellStyle name="Separador de milhares 2 2 7 3 2 2 2 3" xfId="7116"/>
    <cellStyle name="Separador de milhares 2 2 7 3 2 2 2 3 2" xfId="7117"/>
    <cellStyle name="Separador de milhares 2 2 7 3 2 2 2 3 2 2" xfId="7118"/>
    <cellStyle name="Separador de milhares 2 2 7 3 2 2 2 4" xfId="7119"/>
    <cellStyle name="Separador de milhares 2 2 7 3 2 2 3" xfId="7120"/>
    <cellStyle name="Separador de milhares 2 2 7 3 2 2 3 2" xfId="7121"/>
    <cellStyle name="Separador de milhares 2 2 7 3 2 2 3 2 2" xfId="7122"/>
    <cellStyle name="Separador de milhares 2 2 7 3 2 2 3 2 2 2" xfId="7123"/>
    <cellStyle name="Separador de milhares 2 2 7 3 2 2 3 3" xfId="7124"/>
    <cellStyle name="Separador de milhares 2 2 7 3 2 2 4" xfId="7125"/>
    <cellStyle name="Separador de milhares 2 2 7 3 2 2 4 2" xfId="7126"/>
    <cellStyle name="Separador de milhares 2 2 7 3 2 3" xfId="7127"/>
    <cellStyle name="Separador de milhares 2 2 7 3 2 3 2" xfId="7128"/>
    <cellStyle name="Separador de milhares 2 2 7 3 2 3 2 2" xfId="7129"/>
    <cellStyle name="Separador de milhares 2 2 7 3 2 3 2 2 2" xfId="7130"/>
    <cellStyle name="Separador de milhares 2 2 7 3 2 3 2 2 2 2" xfId="7131"/>
    <cellStyle name="Separador de milhares 2 2 7 3 2 3 2 3" xfId="7132"/>
    <cellStyle name="Separador de milhares 2 2 7 3 2 3 3" xfId="7133"/>
    <cellStyle name="Separador de milhares 2 2 7 3 2 3 3 2" xfId="7134"/>
    <cellStyle name="Separador de milhares 2 2 7 3 2 4" xfId="7135"/>
    <cellStyle name="Separador de milhares 2 2 7 3 2 4 2" xfId="7136"/>
    <cellStyle name="Separador de milhares 2 2 7 3 2 4 2 2" xfId="7137"/>
    <cellStyle name="Separador de milhares 2 2 7 3 2 5" xfId="7138"/>
    <cellStyle name="Separador de milhares 2 2 7 3 3" xfId="7139"/>
    <cellStyle name="Separador de milhares 2 2 7 3 3 2" xfId="7140"/>
    <cellStyle name="Separador de milhares 2 2 7 3 3 2 2" xfId="7141"/>
    <cellStyle name="Separador de milhares 2 2 7 3 3 2 2 2" xfId="7142"/>
    <cellStyle name="Separador de milhares 2 2 7 3 3 2 2 2 2" xfId="7143"/>
    <cellStyle name="Separador de milhares 2 2 7 3 3 2 2 2 2 2" xfId="7144"/>
    <cellStyle name="Separador de milhares 2 2 7 3 3 2 2 3" xfId="7145"/>
    <cellStyle name="Separador de milhares 2 2 7 3 3 2 3" xfId="7146"/>
    <cellStyle name="Separador de milhares 2 2 7 3 3 2 3 2" xfId="7147"/>
    <cellStyle name="Separador de milhares 2 2 7 3 3 3" xfId="7148"/>
    <cellStyle name="Separador de milhares 2 2 7 3 3 3 2" xfId="7149"/>
    <cellStyle name="Separador de milhares 2 2 7 3 3 3 2 2" xfId="7150"/>
    <cellStyle name="Separador de milhares 2 2 7 3 3 4" xfId="7151"/>
    <cellStyle name="Separador de milhares 2 2 7 3 4" xfId="7152"/>
    <cellStyle name="Separador de milhares 2 2 7 3 4 2" xfId="7153"/>
    <cellStyle name="Separador de milhares 2 2 7 3 4 2 2" xfId="7154"/>
    <cellStyle name="Separador de milhares 2 2 7 3 4 2 2 2" xfId="7155"/>
    <cellStyle name="Separador de milhares 2 2 7 3 4 3" xfId="7156"/>
    <cellStyle name="Separador de milhares 2 2 7 3 5" xfId="7157"/>
    <cellStyle name="Separador de milhares 2 2 7 3 5 2" xfId="7158"/>
    <cellStyle name="Separador de milhares 2 2 7 4" xfId="7159"/>
    <cellStyle name="Separador de milhares 2 2 7 4 2" xfId="7160"/>
    <cellStyle name="Separador de milhares 2 2 7 4 2 2" xfId="7161"/>
    <cellStyle name="Separador de milhares 2 2 7 4 2 2 2" xfId="7162"/>
    <cellStyle name="Separador de milhares 2 2 7 4 2 2 2 2" xfId="7163"/>
    <cellStyle name="Separador de milhares 2 2 7 4 2 2 2 2 2" xfId="7164"/>
    <cellStyle name="Separador de milhares 2 2 7 4 2 2 2 2 2 2" xfId="7165"/>
    <cellStyle name="Separador de milhares 2 2 7 4 2 2 2 3" xfId="7166"/>
    <cellStyle name="Separador de milhares 2 2 7 4 2 2 3" xfId="7167"/>
    <cellStyle name="Separador de milhares 2 2 7 4 2 2 3 2" xfId="7168"/>
    <cellStyle name="Separador de milhares 2 2 7 4 2 3" xfId="7169"/>
    <cellStyle name="Separador de milhares 2 2 7 4 2 3 2" xfId="7170"/>
    <cellStyle name="Separador de milhares 2 2 7 4 2 3 2 2" xfId="7171"/>
    <cellStyle name="Separador de milhares 2 2 7 4 2 4" xfId="7172"/>
    <cellStyle name="Separador de milhares 2 2 7 4 3" xfId="7173"/>
    <cellStyle name="Separador de milhares 2 2 7 4 3 2" xfId="7174"/>
    <cellStyle name="Separador de milhares 2 2 7 4 3 2 2" xfId="7175"/>
    <cellStyle name="Separador de milhares 2 2 7 4 3 2 2 2" xfId="7176"/>
    <cellStyle name="Separador de milhares 2 2 7 4 3 3" xfId="7177"/>
    <cellStyle name="Separador de milhares 2 2 7 4 4" xfId="7178"/>
    <cellStyle name="Separador de milhares 2 2 7 4 4 2" xfId="7179"/>
    <cellStyle name="Separador de milhares 2 2 7 5" xfId="7180"/>
    <cellStyle name="Separador de milhares 2 2 7 5 2" xfId="7181"/>
    <cellStyle name="Separador de milhares 2 2 7 5 2 2" xfId="7182"/>
    <cellStyle name="Separador de milhares 2 2 7 5 2 2 2" xfId="7183"/>
    <cellStyle name="Separador de milhares 2 2 7 5 2 2 2 2" xfId="7184"/>
    <cellStyle name="Separador de milhares 2 2 7 5 2 3" xfId="7185"/>
    <cellStyle name="Separador de milhares 2 2 7 5 3" xfId="7186"/>
    <cellStyle name="Separador de milhares 2 2 7 5 3 2" xfId="7187"/>
    <cellStyle name="Separador de milhares 2 2 7 6" xfId="7188"/>
    <cellStyle name="Separador de milhares 2 2 7 6 2" xfId="7189"/>
    <cellStyle name="Separador de milhares 2 2 7 6 2 2" xfId="7190"/>
    <cellStyle name="Separador de milhares 2 2 7 7" xfId="7191"/>
    <cellStyle name="Separador de milhares 2 2 8" xfId="7192"/>
    <cellStyle name="Separador de milhares 2 2 9" xfId="7193"/>
    <cellStyle name="Separador de milhares 2 20" xfId="7194"/>
    <cellStyle name="Separador de milhares 2 20 2" xfId="7195"/>
    <cellStyle name="Separador de milhares 2 20 3" xfId="7196"/>
    <cellStyle name="Separador de milhares 2 21" xfId="7197"/>
    <cellStyle name="Separador de milhares 2 21 2" xfId="7198"/>
    <cellStyle name="Separador de milhares 2 21 2 2" xfId="7199"/>
    <cellStyle name="Separador de milhares 2 21 2 3" xfId="7200"/>
    <cellStyle name="Separador de milhares 2 22" xfId="7201"/>
    <cellStyle name="Separador de milhares 2 23" xfId="7202"/>
    <cellStyle name="Separador de milhares 2 24" xfId="7203"/>
    <cellStyle name="Separador de milhares 2 25" xfId="7204"/>
    <cellStyle name="Separador de milhares 2 26" xfId="7205"/>
    <cellStyle name="Separador de milhares 2 27" xfId="7206"/>
    <cellStyle name="Separador de milhares 2 28" xfId="7207"/>
    <cellStyle name="Separador de milhares 2 29" xfId="7208"/>
    <cellStyle name="Separador de milhares 2 3" xfId="7209"/>
    <cellStyle name="Separador de milhares 2 3 2" xfId="7210"/>
    <cellStyle name="Separador de milhares 2 3 3" xfId="7211"/>
    <cellStyle name="Separador de milhares 2 30" xfId="7212"/>
    <cellStyle name="Separador de milhares 2 31" xfId="7213"/>
    <cellStyle name="Separador de milhares 2 32" xfId="7214"/>
    <cellStyle name="Separador de milhares 2 33" xfId="7215"/>
    <cellStyle name="Separador de milhares 2 34" xfId="7216"/>
    <cellStyle name="Separador de milhares 2 35" xfId="7217"/>
    <cellStyle name="Separador de milhares 2 36" xfId="7218"/>
    <cellStyle name="Separador de milhares 2 37" xfId="7219"/>
    <cellStyle name="Separador de milhares 2 38" xfId="7220"/>
    <cellStyle name="Separador de milhares 2 39" xfId="7221"/>
    <cellStyle name="Separador de milhares 2 4" xfId="7222"/>
    <cellStyle name="Separador de milhares 2 4 2" xfId="7223"/>
    <cellStyle name="Separador de milhares 2 4 3" xfId="7224"/>
    <cellStyle name="Separador de milhares 2 5" xfId="7225"/>
    <cellStyle name="Separador de milhares 2 5 2" xfId="7226"/>
    <cellStyle name="Separador de milhares 2 6" xfId="7227"/>
    <cellStyle name="Separador de milhares 2 6 2" xfId="7228"/>
    <cellStyle name="Separador de milhares 2 7" xfId="7229"/>
    <cellStyle name="Separador de milhares 2 7 2" xfId="7230"/>
    <cellStyle name="Separador de milhares 2 7 3" xfId="7231"/>
    <cellStyle name="Separador de milhares 2 8" xfId="7232"/>
    <cellStyle name="Separador de milhares 2 8 2" xfId="7233"/>
    <cellStyle name="Separador de milhares 2 8 3" xfId="7234"/>
    <cellStyle name="Separador de milhares 2 9" xfId="7235"/>
    <cellStyle name="Separador de milhares 2 9 2" xfId="7236"/>
    <cellStyle name="Separador de milhares 2 9 3" xfId="7237"/>
    <cellStyle name="Separador de milhares 20" xfId="7238"/>
    <cellStyle name="Separador de milhares 20 2" xfId="7239"/>
    <cellStyle name="Separador de milhares 20 2 2" xfId="7240"/>
    <cellStyle name="Separador de milhares 21" xfId="7241"/>
    <cellStyle name="Separador de milhares 21 2" xfId="7242"/>
    <cellStyle name="Separador de milhares 21 2 2" xfId="7243"/>
    <cellStyle name="Separador de milhares 22" xfId="7244"/>
    <cellStyle name="Separador de milhares 22 2" xfId="7245"/>
    <cellStyle name="Separador de milhares 22 2 2" xfId="7246"/>
    <cellStyle name="Separador de milhares 23" xfId="7247"/>
    <cellStyle name="Separador de milhares 23 2" xfId="7248"/>
    <cellStyle name="Separador de milhares 23 2 2" xfId="7249"/>
    <cellStyle name="Separador de milhares 24" xfId="7250"/>
    <cellStyle name="Separador de milhares 24 2" xfId="7251"/>
    <cellStyle name="Separador de milhares 24 2 2" xfId="7252"/>
    <cellStyle name="Separador de milhares 25" xfId="7253"/>
    <cellStyle name="Separador de milhares 25 2" xfId="7254"/>
    <cellStyle name="Separador de milhares 25 2 2" xfId="7255"/>
    <cellStyle name="Separador de milhares 26" xfId="7256"/>
    <cellStyle name="Separador de milhares 26 2" xfId="7257"/>
    <cellStyle name="Separador de milhares 26 2 2" xfId="7258"/>
    <cellStyle name="Separador de milhares 27" xfId="7259"/>
    <cellStyle name="Separador de milhares 27 2" xfId="7260"/>
    <cellStyle name="Separador de milhares 27 2 2" xfId="7261"/>
    <cellStyle name="Separador de milhares 28" xfId="7262"/>
    <cellStyle name="Separador de milhares 28 2" xfId="7263"/>
    <cellStyle name="Separador de milhares 28 2 2" xfId="7264"/>
    <cellStyle name="Separador de milhares 29" xfId="7265"/>
    <cellStyle name="Separador de milhares 29 2" xfId="7266"/>
    <cellStyle name="Separador de milhares 29 2 2" xfId="7267"/>
    <cellStyle name="Separador de milhares 3" xfId="7268"/>
    <cellStyle name="Separador de milhares 3 2" xfId="7269"/>
    <cellStyle name="Separador de milhares 3 2 2" xfId="7270"/>
    <cellStyle name="Separador de milhares 3 3" xfId="7271"/>
    <cellStyle name="Separador de milhares 3 4" xfId="7272"/>
    <cellStyle name="Separador de milhares 3 5" xfId="7273"/>
    <cellStyle name="Separador de milhares 3 6" xfId="7274"/>
    <cellStyle name="Separador de milhares 3 7" xfId="7275"/>
    <cellStyle name="Separador de milhares 30" xfId="7276"/>
    <cellStyle name="Separador de milhares 30 2" xfId="7277"/>
    <cellStyle name="Separador de milhares 30 2 2" xfId="7278"/>
    <cellStyle name="Separador de milhares 31" xfId="7279"/>
    <cellStyle name="Separador de milhares 31 2" xfId="7280"/>
    <cellStyle name="Separador de milhares 31 2 2" xfId="7281"/>
    <cellStyle name="Separador de milhares 32" xfId="7282"/>
    <cellStyle name="Separador de milhares 33" xfId="7283"/>
    <cellStyle name="Separador de milhares 34" xfId="7284"/>
    <cellStyle name="Separador de milhares 4" xfId="7285"/>
    <cellStyle name="Separador de milhares 4 10" xfId="7286"/>
    <cellStyle name="Separador de milhares 4 10 2" xfId="7287"/>
    <cellStyle name="Separador de milhares 4 11" xfId="7288"/>
    <cellStyle name="Separador de milhares 4 11 2" xfId="7289"/>
    <cellStyle name="Separador de milhares 4 12" xfId="7290"/>
    <cellStyle name="Separador de milhares 4 12 2" xfId="7291"/>
    <cellStyle name="Separador de milhares 4 13" xfId="7292"/>
    <cellStyle name="Separador de milhares 4 13 2" xfId="7293"/>
    <cellStyle name="Separador de milhares 4 14" xfId="7294"/>
    <cellStyle name="Separador de milhares 4 14 2" xfId="7295"/>
    <cellStyle name="Separador de milhares 4 15" xfId="7296"/>
    <cellStyle name="Separador de milhares 4 15 2" xfId="7297"/>
    <cellStyle name="Separador de milhares 4 16" xfId="7298"/>
    <cellStyle name="Separador de milhares 4 16 2" xfId="7299"/>
    <cellStyle name="Separador de milhares 4 17" xfId="7300"/>
    <cellStyle name="Separador de milhares 4 17 2" xfId="7301"/>
    <cellStyle name="Separador de milhares 4 18" xfId="7302"/>
    <cellStyle name="Separador de milhares 4 18 2" xfId="7303"/>
    <cellStyle name="Separador de milhares 4 19" xfId="7304"/>
    <cellStyle name="Separador de milhares 4 19 2" xfId="7305"/>
    <cellStyle name="Separador de milhares 4 2" xfId="7306"/>
    <cellStyle name="Separador de milhares 4 2 2" xfId="7307"/>
    <cellStyle name="Separador de milhares 4 20" xfId="7308"/>
    <cellStyle name="Separador de milhares 4 20 2" xfId="7309"/>
    <cellStyle name="Separador de milhares 4 21" xfId="7310"/>
    <cellStyle name="Separador de milhares 4 21 2" xfId="7311"/>
    <cellStyle name="Separador de milhares 4 22" xfId="7312"/>
    <cellStyle name="Separador de milhares 4 3" xfId="7313"/>
    <cellStyle name="Separador de milhares 4 3 2" xfId="7314"/>
    <cellStyle name="Separador de milhares 4 4" xfId="7315"/>
    <cellStyle name="Separador de milhares 4 4 2" xfId="7316"/>
    <cellStyle name="Separador de milhares 4 5" xfId="7317"/>
    <cellStyle name="Separador de milhares 4 5 2" xfId="7318"/>
    <cellStyle name="Separador de milhares 4 6" xfId="7319"/>
    <cellStyle name="Separador de milhares 4 6 2" xfId="7320"/>
    <cellStyle name="Separador de milhares 4 7" xfId="7321"/>
    <cellStyle name="Separador de milhares 4 7 2" xfId="7322"/>
    <cellStyle name="Separador de milhares 4 8" xfId="7323"/>
    <cellStyle name="Separador de milhares 4 8 2" xfId="7324"/>
    <cellStyle name="Separador de milhares 4 9" xfId="7325"/>
    <cellStyle name="Separador de milhares 4 9 2" xfId="7326"/>
    <cellStyle name="Separador de milhares 5" xfId="7327"/>
    <cellStyle name="Separador de milhares 5 2" xfId="7328"/>
    <cellStyle name="Separador de milhares 6" xfId="7329"/>
    <cellStyle name="Separador de milhares 6 2" xfId="7330"/>
    <cellStyle name="Separador de milhares 7" xfId="7331"/>
    <cellStyle name="Separador de milhares 8" xfId="7332"/>
    <cellStyle name="Separador de milhares 8 10" xfId="7333"/>
    <cellStyle name="Separador de milhares 8 10 2" xfId="7334"/>
    <cellStyle name="Separador de milhares 8 11" xfId="7335"/>
    <cellStyle name="Separador de milhares 8 11 2" xfId="7336"/>
    <cellStyle name="Separador de milhares 8 12" xfId="7337"/>
    <cellStyle name="Separador de milhares 8 12 2" xfId="7338"/>
    <cellStyle name="Separador de milhares 8 13" xfId="7339"/>
    <cellStyle name="Separador de milhares 8 13 2" xfId="7340"/>
    <cellStyle name="Separador de milhares 8 14" xfId="7341"/>
    <cellStyle name="Separador de milhares 8 14 2" xfId="7342"/>
    <cellStyle name="Separador de milhares 8 15" xfId="7343"/>
    <cellStyle name="Separador de milhares 8 15 2" xfId="7344"/>
    <cellStyle name="Separador de milhares 8 16" xfId="7345"/>
    <cellStyle name="Separador de milhares 8 16 2" xfId="7346"/>
    <cellStyle name="Separador de milhares 8 17" xfId="7347"/>
    <cellStyle name="Separador de milhares 8 17 2" xfId="7348"/>
    <cellStyle name="Separador de milhares 8 18" xfId="7349"/>
    <cellStyle name="Separador de milhares 8 18 2" xfId="7350"/>
    <cellStyle name="Separador de milhares 8 19" xfId="7351"/>
    <cellStyle name="Separador de milhares 8 19 2" xfId="7352"/>
    <cellStyle name="Separador de milhares 8 2" xfId="7353"/>
    <cellStyle name="Separador de milhares 8 2 2" xfId="7354"/>
    <cellStyle name="Separador de milhares 8 20" xfId="7355"/>
    <cellStyle name="Separador de milhares 8 20 2" xfId="7356"/>
    <cellStyle name="Separador de milhares 8 21" xfId="7357"/>
    <cellStyle name="Separador de milhares 8 21 2" xfId="7358"/>
    <cellStyle name="Separador de milhares 8 3" xfId="7359"/>
    <cellStyle name="Separador de milhares 8 3 2" xfId="7360"/>
    <cellStyle name="Separador de milhares 8 4" xfId="7361"/>
    <cellStyle name="Separador de milhares 8 4 2" xfId="7362"/>
    <cellStyle name="Separador de milhares 8 5" xfId="7363"/>
    <cellStyle name="Separador de milhares 8 5 2" xfId="7364"/>
    <cellStyle name="Separador de milhares 8 6" xfId="7365"/>
    <cellStyle name="Separador de milhares 8 6 2" xfId="7366"/>
    <cellStyle name="Separador de milhares 8 7" xfId="7367"/>
    <cellStyle name="Separador de milhares 8 7 2" xfId="7368"/>
    <cellStyle name="Separador de milhares 8 8" xfId="7369"/>
    <cellStyle name="Separador de milhares 8 8 2" xfId="7370"/>
    <cellStyle name="Separador de milhares 8 9" xfId="7371"/>
    <cellStyle name="Separador de milhares 8 9 2" xfId="7372"/>
    <cellStyle name="Separador de milhares 9" xfId="7373"/>
    <cellStyle name="showExposure" xfId="7374"/>
    <cellStyle name="showExposure 2" xfId="7375"/>
    <cellStyle name="Style 1" xfId="7376"/>
    <cellStyle name="TESTE" xfId="7377"/>
    <cellStyle name="Texto de Aviso 10" xfId="7378"/>
    <cellStyle name="Texto de Aviso 11" xfId="7379"/>
    <cellStyle name="Texto de Aviso 12" xfId="7380"/>
    <cellStyle name="Texto de Aviso 13" xfId="7381"/>
    <cellStyle name="Texto de Aviso 14" xfId="7382"/>
    <cellStyle name="Texto de Aviso 15" xfId="7383"/>
    <cellStyle name="Texto de Aviso 16" xfId="7384"/>
    <cellStyle name="Texto de Aviso 17" xfId="7385"/>
    <cellStyle name="Texto de Aviso 18" xfId="7386"/>
    <cellStyle name="Texto de Aviso 19" xfId="7387"/>
    <cellStyle name="Texto de Aviso 2" xfId="7388"/>
    <cellStyle name="Texto de Aviso 2 10" xfId="7389"/>
    <cellStyle name="Texto de Aviso 2 11" xfId="7390"/>
    <cellStyle name="Texto de Aviso 2 12" xfId="7391"/>
    <cellStyle name="Texto de Aviso 2 13" xfId="7392"/>
    <cellStyle name="Texto de Aviso 2 14" xfId="7393"/>
    <cellStyle name="Texto de Aviso 2 15" xfId="7394"/>
    <cellStyle name="Texto de Aviso 2 16" xfId="7395"/>
    <cellStyle name="Texto de Aviso 2 17" xfId="7396"/>
    <cellStyle name="Texto de Aviso 2 18" xfId="7397"/>
    <cellStyle name="Texto de Aviso 2 19" xfId="7398"/>
    <cellStyle name="Texto de Aviso 2 2" xfId="7399"/>
    <cellStyle name="Texto de Aviso 2 20" xfId="7400"/>
    <cellStyle name="Texto de Aviso 2 21" xfId="7401"/>
    <cellStyle name="Texto de Aviso 2 22" xfId="7402"/>
    <cellStyle name="Texto de Aviso 2 23" xfId="7403"/>
    <cellStyle name="Texto de Aviso 2 24" xfId="7404"/>
    <cellStyle name="Texto de Aviso 2 25" xfId="7405"/>
    <cellStyle name="Texto de Aviso 2 26" xfId="7406"/>
    <cellStyle name="Texto de Aviso 2 27" xfId="7407"/>
    <cellStyle name="Texto de Aviso 2 28" xfId="7408"/>
    <cellStyle name="Texto de Aviso 2 29" xfId="7409"/>
    <cellStyle name="Texto de Aviso 2 3" xfId="7410"/>
    <cellStyle name="Texto de Aviso 2 30" xfId="7411"/>
    <cellStyle name="Texto de Aviso 2 31" xfId="7412"/>
    <cellStyle name="Texto de Aviso 2 32" xfId="7413"/>
    <cellStyle name="Texto de Aviso 2 33" xfId="7414"/>
    <cellStyle name="Texto de Aviso 2 34" xfId="7415"/>
    <cellStyle name="Texto de Aviso 2 4" xfId="7416"/>
    <cellStyle name="Texto de Aviso 2 5" xfId="7417"/>
    <cellStyle name="Texto de Aviso 2 6" xfId="7418"/>
    <cellStyle name="Texto de Aviso 2 7" xfId="7419"/>
    <cellStyle name="Texto de Aviso 2 8" xfId="7420"/>
    <cellStyle name="Texto de Aviso 2 9" xfId="7421"/>
    <cellStyle name="Texto de Aviso 20" xfId="7422"/>
    <cellStyle name="Texto de Aviso 21" xfId="7423"/>
    <cellStyle name="Texto de Aviso 22" xfId="7424"/>
    <cellStyle name="Texto de Aviso 23" xfId="7425"/>
    <cellStyle name="Texto de Aviso 24" xfId="7426"/>
    <cellStyle name="Texto de Aviso 25" xfId="7427"/>
    <cellStyle name="Texto de Aviso 26" xfId="7428"/>
    <cellStyle name="Texto de Aviso 27" xfId="7429"/>
    <cellStyle name="Texto de Aviso 28" xfId="7430"/>
    <cellStyle name="Texto de Aviso 29" xfId="7431"/>
    <cellStyle name="Texto de Aviso 3" xfId="7432"/>
    <cellStyle name="Texto de Aviso 30" xfId="7433"/>
    <cellStyle name="Texto de Aviso 31" xfId="7434"/>
    <cellStyle name="Texto de Aviso 32" xfId="7435"/>
    <cellStyle name="Texto de Aviso 33" xfId="7436"/>
    <cellStyle name="Texto de Aviso 34" xfId="7437"/>
    <cellStyle name="Texto de Aviso 35" xfId="7438"/>
    <cellStyle name="Texto de Aviso 4" xfId="7439"/>
    <cellStyle name="Texto de Aviso 5" xfId="7440"/>
    <cellStyle name="Texto de Aviso 6" xfId="7441"/>
    <cellStyle name="Texto de Aviso 7" xfId="7442"/>
    <cellStyle name="Texto de Aviso 8" xfId="7443"/>
    <cellStyle name="Texto de Aviso 9" xfId="7444"/>
    <cellStyle name="Texto Explicativo 10" xfId="7445"/>
    <cellStyle name="Texto Explicativo 11" xfId="7446"/>
    <cellStyle name="Texto Explicativo 12" xfId="7447"/>
    <cellStyle name="Texto Explicativo 13" xfId="7448"/>
    <cellStyle name="Texto Explicativo 14" xfId="7449"/>
    <cellStyle name="Texto Explicativo 15" xfId="7450"/>
    <cellStyle name="Texto Explicativo 16" xfId="7451"/>
    <cellStyle name="Texto Explicativo 17" xfId="7452"/>
    <cellStyle name="Texto Explicativo 18" xfId="7453"/>
    <cellStyle name="Texto Explicativo 19" xfId="7454"/>
    <cellStyle name="Texto Explicativo 2" xfId="7455"/>
    <cellStyle name="Texto Explicativo 2 10" xfId="7456"/>
    <cellStyle name="Texto Explicativo 2 11" xfId="7457"/>
    <cellStyle name="Texto Explicativo 2 12" xfId="7458"/>
    <cellStyle name="Texto Explicativo 2 13" xfId="7459"/>
    <cellStyle name="Texto Explicativo 2 14" xfId="7460"/>
    <cellStyle name="Texto Explicativo 2 15" xfId="7461"/>
    <cellStyle name="Texto Explicativo 2 16" xfId="7462"/>
    <cellStyle name="Texto Explicativo 2 17" xfId="7463"/>
    <cellStyle name="Texto Explicativo 2 18" xfId="7464"/>
    <cellStyle name="Texto Explicativo 2 19" xfId="7465"/>
    <cellStyle name="Texto Explicativo 2 2" xfId="7466"/>
    <cellStyle name="Texto Explicativo 2 20" xfId="7467"/>
    <cellStyle name="Texto Explicativo 2 21" xfId="7468"/>
    <cellStyle name="Texto Explicativo 2 22" xfId="7469"/>
    <cellStyle name="Texto Explicativo 2 23" xfId="7470"/>
    <cellStyle name="Texto Explicativo 2 24" xfId="7471"/>
    <cellStyle name="Texto Explicativo 2 25" xfId="7472"/>
    <cellStyle name="Texto Explicativo 2 26" xfId="7473"/>
    <cellStyle name="Texto Explicativo 2 27" xfId="7474"/>
    <cellStyle name="Texto Explicativo 2 28" xfId="7475"/>
    <cellStyle name="Texto Explicativo 2 29" xfId="7476"/>
    <cellStyle name="Texto Explicativo 2 3" xfId="7477"/>
    <cellStyle name="Texto Explicativo 2 30" xfId="7478"/>
    <cellStyle name="Texto Explicativo 2 31" xfId="7479"/>
    <cellStyle name="Texto Explicativo 2 32" xfId="7480"/>
    <cellStyle name="Texto Explicativo 2 33" xfId="7481"/>
    <cellStyle name="Texto Explicativo 2 34" xfId="7482"/>
    <cellStyle name="Texto Explicativo 2 4" xfId="7483"/>
    <cellStyle name="Texto Explicativo 2 5" xfId="7484"/>
    <cellStyle name="Texto Explicativo 2 6" xfId="7485"/>
    <cellStyle name="Texto Explicativo 2 7" xfId="7486"/>
    <cellStyle name="Texto Explicativo 2 8" xfId="7487"/>
    <cellStyle name="Texto Explicativo 2 9" xfId="7488"/>
    <cellStyle name="Texto Explicativo 20" xfId="7489"/>
    <cellStyle name="Texto Explicativo 21" xfId="7490"/>
    <cellStyle name="Texto Explicativo 22" xfId="7491"/>
    <cellStyle name="Texto Explicativo 23" xfId="7492"/>
    <cellStyle name="Texto Explicativo 24" xfId="7493"/>
    <cellStyle name="Texto Explicativo 25" xfId="7494"/>
    <cellStyle name="Texto Explicativo 26" xfId="7495"/>
    <cellStyle name="Texto Explicativo 27" xfId="7496"/>
    <cellStyle name="Texto Explicativo 28" xfId="7497"/>
    <cellStyle name="Texto Explicativo 29" xfId="7498"/>
    <cellStyle name="Texto Explicativo 3" xfId="7499"/>
    <cellStyle name="Texto Explicativo 30" xfId="7500"/>
    <cellStyle name="Texto Explicativo 31" xfId="7501"/>
    <cellStyle name="Texto Explicativo 32" xfId="7502"/>
    <cellStyle name="Texto Explicativo 33" xfId="7503"/>
    <cellStyle name="Texto Explicativo 34" xfId="7504"/>
    <cellStyle name="Texto Explicativo 35" xfId="7505"/>
    <cellStyle name="Texto Explicativo 4" xfId="7506"/>
    <cellStyle name="Texto Explicativo 5" xfId="7507"/>
    <cellStyle name="Texto Explicativo 6" xfId="7508"/>
    <cellStyle name="Texto Explicativo 7" xfId="7509"/>
    <cellStyle name="Texto Explicativo 8" xfId="7510"/>
    <cellStyle name="Texto Explicativo 9" xfId="7511"/>
    <cellStyle name="þï_x0006_R_x000c_éþ&quot;_x000d_Üþß_x0007_Ù_x0016_ç4_x0007__x0001__x0001_" xfId="7512"/>
    <cellStyle name="Title" xfId="7513"/>
    <cellStyle name="TITULO" xfId="7514"/>
    <cellStyle name="Título 1 10" xfId="7515"/>
    <cellStyle name="Título 1 11" xfId="7516"/>
    <cellStyle name="Título 1 12" xfId="7517"/>
    <cellStyle name="Título 1 13" xfId="7518"/>
    <cellStyle name="Título 1 14" xfId="7519"/>
    <cellStyle name="Título 1 15" xfId="7520"/>
    <cellStyle name="Título 1 16" xfId="7521"/>
    <cellStyle name="Título 1 17" xfId="7522"/>
    <cellStyle name="Título 1 18" xfId="7523"/>
    <cellStyle name="Título 1 19" xfId="7524"/>
    <cellStyle name="Título 1 2" xfId="7525"/>
    <cellStyle name="Título 1 2 10" xfId="7526"/>
    <cellStyle name="Título 1 2 11" xfId="7527"/>
    <cellStyle name="Título 1 2 12" xfId="7528"/>
    <cellStyle name="Título 1 2 13" xfId="7529"/>
    <cellStyle name="Título 1 2 14" xfId="7530"/>
    <cellStyle name="Título 1 2 15" xfId="7531"/>
    <cellStyle name="Título 1 2 16" xfId="7532"/>
    <cellStyle name="Título 1 2 17" xfId="7533"/>
    <cellStyle name="Título 1 2 18" xfId="7534"/>
    <cellStyle name="Título 1 2 19" xfId="7535"/>
    <cellStyle name="Título 1 2 2" xfId="7536"/>
    <cellStyle name="Título 1 2 20" xfId="7537"/>
    <cellStyle name="Título 1 2 21" xfId="7538"/>
    <cellStyle name="Título 1 2 22" xfId="7539"/>
    <cellStyle name="Título 1 2 23" xfId="7540"/>
    <cellStyle name="Título 1 2 24" xfId="7541"/>
    <cellStyle name="Título 1 2 25" xfId="7542"/>
    <cellStyle name="Título 1 2 26" xfId="7543"/>
    <cellStyle name="Título 1 2 27" xfId="7544"/>
    <cellStyle name="Título 1 2 28" xfId="7545"/>
    <cellStyle name="Título 1 2 29" xfId="7546"/>
    <cellStyle name="Título 1 2 3" xfId="7547"/>
    <cellStyle name="Título 1 2 30" xfId="7548"/>
    <cellStyle name="Título 1 2 31" xfId="7549"/>
    <cellStyle name="Título 1 2 32" xfId="7550"/>
    <cellStyle name="Título 1 2 33" xfId="7551"/>
    <cellStyle name="Título 1 2 34" xfId="7552"/>
    <cellStyle name="Título 1 2 4" xfId="7553"/>
    <cellStyle name="Título 1 2 5" xfId="7554"/>
    <cellStyle name="Título 1 2 6" xfId="7555"/>
    <cellStyle name="Título 1 2 7" xfId="7556"/>
    <cellStyle name="Título 1 2 8" xfId="7557"/>
    <cellStyle name="Título 1 2 9" xfId="7558"/>
    <cellStyle name="Título 1 20" xfId="7559"/>
    <cellStyle name="Título 1 21" xfId="7560"/>
    <cellStyle name="Título 1 22" xfId="7561"/>
    <cellStyle name="Título 1 23" xfId="7562"/>
    <cellStyle name="Título 1 24" xfId="7563"/>
    <cellStyle name="Título 1 25" xfId="7564"/>
    <cellStyle name="Título 1 26" xfId="7565"/>
    <cellStyle name="Título 1 27" xfId="7566"/>
    <cellStyle name="Título 1 28" xfId="7567"/>
    <cellStyle name="Título 1 29" xfId="7568"/>
    <cellStyle name="Título 1 3" xfId="7569"/>
    <cellStyle name="Título 1 30" xfId="7570"/>
    <cellStyle name="Título 1 31" xfId="7571"/>
    <cellStyle name="Título 1 32" xfId="7572"/>
    <cellStyle name="Título 1 33" xfId="7573"/>
    <cellStyle name="Título 1 34" xfId="7574"/>
    <cellStyle name="Título 1 35" xfId="7575"/>
    <cellStyle name="Título 1 4" xfId="7576"/>
    <cellStyle name="Título 1 5" xfId="7577"/>
    <cellStyle name="Título 1 6" xfId="7578"/>
    <cellStyle name="Título 1 7" xfId="7579"/>
    <cellStyle name="Título 1 8" xfId="7580"/>
    <cellStyle name="Título 1 9" xfId="7581"/>
    <cellStyle name="Título 10" xfId="7582"/>
    <cellStyle name="Título 11" xfId="7583"/>
    <cellStyle name="Título 12" xfId="7584"/>
    <cellStyle name="Título 13" xfId="7585"/>
    <cellStyle name="Título 14" xfId="7586"/>
    <cellStyle name="Título 15" xfId="7587"/>
    <cellStyle name="Título 16" xfId="7588"/>
    <cellStyle name="Título 17" xfId="7589"/>
    <cellStyle name="Título 18" xfId="7590"/>
    <cellStyle name="Título 19" xfId="7591"/>
    <cellStyle name="Título 2 10" xfId="7592"/>
    <cellStyle name="Título 2 11" xfId="7593"/>
    <cellStyle name="Título 2 12" xfId="7594"/>
    <cellStyle name="Título 2 13" xfId="7595"/>
    <cellStyle name="Título 2 14" xfId="7596"/>
    <cellStyle name="Título 2 15" xfId="7597"/>
    <cellStyle name="Título 2 16" xfId="7598"/>
    <cellStyle name="Título 2 17" xfId="7599"/>
    <cellStyle name="Título 2 18" xfId="7600"/>
    <cellStyle name="Título 2 19" xfId="7601"/>
    <cellStyle name="Título 2 2" xfId="7602"/>
    <cellStyle name="Título 2 2 10" xfId="7603"/>
    <cellStyle name="Título 2 2 11" xfId="7604"/>
    <cellStyle name="Título 2 2 12" xfId="7605"/>
    <cellStyle name="Título 2 2 13" xfId="7606"/>
    <cellStyle name="Título 2 2 14" xfId="7607"/>
    <cellStyle name="Título 2 2 15" xfId="7608"/>
    <cellStyle name="Título 2 2 16" xfId="7609"/>
    <cellStyle name="Título 2 2 17" xfId="7610"/>
    <cellStyle name="Título 2 2 18" xfId="7611"/>
    <cellStyle name="Título 2 2 19" xfId="7612"/>
    <cellStyle name="Título 2 2 2" xfId="7613"/>
    <cellStyle name="Título 2 2 20" xfId="7614"/>
    <cellStyle name="Título 2 2 21" xfId="7615"/>
    <cellStyle name="Título 2 2 22" xfId="7616"/>
    <cellStyle name="Título 2 2 23" xfId="7617"/>
    <cellStyle name="Título 2 2 24" xfId="7618"/>
    <cellStyle name="Título 2 2 25" xfId="7619"/>
    <cellStyle name="Título 2 2 26" xfId="7620"/>
    <cellStyle name="Título 2 2 27" xfId="7621"/>
    <cellStyle name="Título 2 2 28" xfId="7622"/>
    <cellStyle name="Título 2 2 29" xfId="7623"/>
    <cellStyle name="Título 2 2 3" xfId="7624"/>
    <cellStyle name="Título 2 2 30" xfId="7625"/>
    <cellStyle name="Título 2 2 31" xfId="7626"/>
    <cellStyle name="Título 2 2 32" xfId="7627"/>
    <cellStyle name="Título 2 2 33" xfId="7628"/>
    <cellStyle name="Título 2 2 34" xfId="7629"/>
    <cellStyle name="Título 2 2 4" xfId="7630"/>
    <cellStyle name="Título 2 2 5" xfId="7631"/>
    <cellStyle name="Título 2 2 6" xfId="7632"/>
    <cellStyle name="Título 2 2 7" xfId="7633"/>
    <cellStyle name="Título 2 2 8" xfId="7634"/>
    <cellStyle name="Título 2 2 9" xfId="7635"/>
    <cellStyle name="Título 2 20" xfId="7636"/>
    <cellStyle name="Título 2 21" xfId="7637"/>
    <cellStyle name="Título 2 22" xfId="7638"/>
    <cellStyle name="Título 2 23" xfId="7639"/>
    <cellStyle name="Título 2 24" xfId="7640"/>
    <cellStyle name="Título 2 25" xfId="7641"/>
    <cellStyle name="Título 2 26" xfId="7642"/>
    <cellStyle name="Título 2 27" xfId="7643"/>
    <cellStyle name="Título 2 28" xfId="7644"/>
    <cellStyle name="Título 2 29" xfId="7645"/>
    <cellStyle name="Título 2 3" xfId="7646"/>
    <cellStyle name="Título 2 30" xfId="7647"/>
    <cellStyle name="Título 2 31" xfId="7648"/>
    <cellStyle name="Título 2 32" xfId="7649"/>
    <cellStyle name="Título 2 33" xfId="7650"/>
    <cellStyle name="Título 2 34" xfId="7651"/>
    <cellStyle name="Título 2 35" xfId="7652"/>
    <cellStyle name="Título 2 4" xfId="7653"/>
    <cellStyle name="Título 2 5" xfId="7654"/>
    <cellStyle name="Título 2 6" xfId="7655"/>
    <cellStyle name="Título 2 7" xfId="7656"/>
    <cellStyle name="Título 2 8" xfId="7657"/>
    <cellStyle name="Título 2 9" xfId="7658"/>
    <cellStyle name="Título 20" xfId="7659"/>
    <cellStyle name="Título 21" xfId="7660"/>
    <cellStyle name="Título 22" xfId="7661"/>
    <cellStyle name="Título 23" xfId="7662"/>
    <cellStyle name="Título 24" xfId="7663"/>
    <cellStyle name="Título 25" xfId="7664"/>
    <cellStyle name="Título 26" xfId="7665"/>
    <cellStyle name="Título 27" xfId="7666"/>
    <cellStyle name="Título 28" xfId="7667"/>
    <cellStyle name="Título 29" xfId="7668"/>
    <cellStyle name="Título 3 10" xfId="7669"/>
    <cellStyle name="Título 3 11" xfId="7670"/>
    <cellStyle name="Título 3 12" xfId="7671"/>
    <cellStyle name="Título 3 13" xfId="7672"/>
    <cellStyle name="Título 3 14" xfId="7673"/>
    <cellStyle name="Título 3 15" xfId="7674"/>
    <cellStyle name="Título 3 16" xfId="7675"/>
    <cellStyle name="Título 3 17" xfId="7676"/>
    <cellStyle name="Título 3 18" xfId="7677"/>
    <cellStyle name="Título 3 19" xfId="7678"/>
    <cellStyle name="Título 3 2" xfId="7679"/>
    <cellStyle name="Título 3 2 10" xfId="7680"/>
    <cellStyle name="Título 3 2 11" xfId="7681"/>
    <cellStyle name="Título 3 2 12" xfId="7682"/>
    <cellStyle name="Título 3 2 13" xfId="7683"/>
    <cellStyle name="Título 3 2 14" xfId="7684"/>
    <cellStyle name="Título 3 2 15" xfId="7685"/>
    <cellStyle name="Título 3 2 16" xfId="7686"/>
    <cellStyle name="Título 3 2 17" xfId="7687"/>
    <cellStyle name="Título 3 2 18" xfId="7688"/>
    <cellStyle name="Título 3 2 19" xfId="7689"/>
    <cellStyle name="Título 3 2 2" xfId="7690"/>
    <cellStyle name="Título 3 2 20" xfId="7691"/>
    <cellStyle name="Título 3 2 21" xfId="7692"/>
    <cellStyle name="Título 3 2 22" xfId="7693"/>
    <cellStyle name="Título 3 2 23" xfId="7694"/>
    <cellStyle name="Título 3 2 24" xfId="7695"/>
    <cellStyle name="Título 3 2 25" xfId="7696"/>
    <cellStyle name="Título 3 2 26" xfId="7697"/>
    <cellStyle name="Título 3 2 27" xfId="7698"/>
    <cellStyle name="Título 3 2 28" xfId="7699"/>
    <cellStyle name="Título 3 2 29" xfId="7700"/>
    <cellStyle name="Título 3 2 3" xfId="7701"/>
    <cellStyle name="Título 3 2 30" xfId="7702"/>
    <cellStyle name="Título 3 2 31" xfId="7703"/>
    <cellStyle name="Título 3 2 32" xfId="7704"/>
    <cellStyle name="Título 3 2 33" xfId="7705"/>
    <cellStyle name="Título 3 2 34" xfId="7706"/>
    <cellStyle name="Título 3 2 4" xfId="7707"/>
    <cellStyle name="Título 3 2 5" xfId="7708"/>
    <cellStyle name="Título 3 2 6" xfId="7709"/>
    <cellStyle name="Título 3 2 7" xfId="7710"/>
    <cellStyle name="Título 3 2 8" xfId="7711"/>
    <cellStyle name="Título 3 2 9" xfId="7712"/>
    <cellStyle name="Título 3 20" xfId="7713"/>
    <cellStyle name="Título 3 21" xfId="7714"/>
    <cellStyle name="Título 3 22" xfId="7715"/>
    <cellStyle name="Título 3 23" xfId="7716"/>
    <cellStyle name="Título 3 24" xfId="7717"/>
    <cellStyle name="Título 3 25" xfId="7718"/>
    <cellStyle name="Título 3 26" xfId="7719"/>
    <cellStyle name="Título 3 27" xfId="7720"/>
    <cellStyle name="Título 3 28" xfId="7721"/>
    <cellStyle name="Título 3 29" xfId="7722"/>
    <cellStyle name="Título 3 3" xfId="7723"/>
    <cellStyle name="Título 3 30" xfId="7724"/>
    <cellStyle name="Título 3 31" xfId="7725"/>
    <cellStyle name="Título 3 32" xfId="7726"/>
    <cellStyle name="Título 3 33" xfId="7727"/>
    <cellStyle name="Título 3 34" xfId="7728"/>
    <cellStyle name="Título 3 35" xfId="7729"/>
    <cellStyle name="Título 3 4" xfId="7730"/>
    <cellStyle name="Título 3 5" xfId="7731"/>
    <cellStyle name="Título 3 6" xfId="7732"/>
    <cellStyle name="Título 3 7" xfId="7733"/>
    <cellStyle name="Título 3 8" xfId="7734"/>
    <cellStyle name="Título 3 9" xfId="7735"/>
    <cellStyle name="Título 30" xfId="7736"/>
    <cellStyle name="Título 31" xfId="7737"/>
    <cellStyle name="Título 32" xfId="7738"/>
    <cellStyle name="Título 33" xfId="7739"/>
    <cellStyle name="Título 34" xfId="7740"/>
    <cellStyle name="Título 35" xfId="7741"/>
    <cellStyle name="Título 36" xfId="7742"/>
    <cellStyle name="Título 37" xfId="7743"/>
    <cellStyle name="Título 38" xfId="7744"/>
    <cellStyle name="Título 4 10" xfId="7745"/>
    <cellStyle name="Título 4 11" xfId="7746"/>
    <cellStyle name="Título 4 12" xfId="7747"/>
    <cellStyle name="Título 4 13" xfId="7748"/>
    <cellStyle name="Título 4 14" xfId="7749"/>
    <cellStyle name="Título 4 15" xfId="7750"/>
    <cellStyle name="Título 4 16" xfId="7751"/>
    <cellStyle name="Título 4 17" xfId="7752"/>
    <cellStyle name="Título 4 18" xfId="7753"/>
    <cellStyle name="Título 4 19" xfId="7754"/>
    <cellStyle name="Título 4 2" xfId="7755"/>
    <cellStyle name="Título 4 2 10" xfId="7756"/>
    <cellStyle name="Título 4 2 11" xfId="7757"/>
    <cellStyle name="Título 4 2 12" xfId="7758"/>
    <cellStyle name="Título 4 2 13" xfId="7759"/>
    <cellStyle name="Título 4 2 14" xfId="7760"/>
    <cellStyle name="Título 4 2 15" xfId="7761"/>
    <cellStyle name="Título 4 2 16" xfId="7762"/>
    <cellStyle name="Título 4 2 17" xfId="7763"/>
    <cellStyle name="Título 4 2 18" xfId="7764"/>
    <cellStyle name="Título 4 2 19" xfId="7765"/>
    <cellStyle name="Título 4 2 2" xfId="7766"/>
    <cellStyle name="Título 4 2 20" xfId="7767"/>
    <cellStyle name="Título 4 2 21" xfId="7768"/>
    <cellStyle name="Título 4 2 22" xfId="7769"/>
    <cellStyle name="Título 4 2 23" xfId="7770"/>
    <cellStyle name="Título 4 2 24" xfId="7771"/>
    <cellStyle name="Título 4 2 25" xfId="7772"/>
    <cellStyle name="Título 4 2 26" xfId="7773"/>
    <cellStyle name="Título 4 2 27" xfId="7774"/>
    <cellStyle name="Título 4 2 28" xfId="7775"/>
    <cellStyle name="Título 4 2 29" xfId="7776"/>
    <cellStyle name="Título 4 2 3" xfId="7777"/>
    <cellStyle name="Título 4 2 30" xfId="7778"/>
    <cellStyle name="Título 4 2 31" xfId="7779"/>
    <cellStyle name="Título 4 2 32" xfId="7780"/>
    <cellStyle name="Título 4 2 33" xfId="7781"/>
    <cellStyle name="Título 4 2 34" xfId="7782"/>
    <cellStyle name="Título 4 2 4" xfId="7783"/>
    <cellStyle name="Título 4 2 5" xfId="7784"/>
    <cellStyle name="Título 4 2 6" xfId="7785"/>
    <cellStyle name="Título 4 2 7" xfId="7786"/>
    <cellStyle name="Título 4 2 8" xfId="7787"/>
    <cellStyle name="Título 4 2 9" xfId="7788"/>
    <cellStyle name="Título 4 20" xfId="7789"/>
    <cellStyle name="Título 4 21" xfId="7790"/>
    <cellStyle name="Título 4 22" xfId="7791"/>
    <cellStyle name="Título 4 23" xfId="7792"/>
    <cellStyle name="Título 4 24" xfId="7793"/>
    <cellStyle name="Título 4 25" xfId="7794"/>
    <cellStyle name="Título 4 26" xfId="7795"/>
    <cellStyle name="Título 4 27" xfId="7796"/>
    <cellStyle name="Título 4 28" xfId="7797"/>
    <cellStyle name="Título 4 29" xfId="7798"/>
    <cellStyle name="Título 4 3" xfId="7799"/>
    <cellStyle name="Título 4 30" xfId="7800"/>
    <cellStyle name="Título 4 31" xfId="7801"/>
    <cellStyle name="Título 4 32" xfId="7802"/>
    <cellStyle name="Título 4 33" xfId="7803"/>
    <cellStyle name="Título 4 34" xfId="7804"/>
    <cellStyle name="Título 4 35" xfId="7805"/>
    <cellStyle name="Título 4 4" xfId="7806"/>
    <cellStyle name="Título 4 5" xfId="7807"/>
    <cellStyle name="Título 4 6" xfId="7808"/>
    <cellStyle name="Título 4 7" xfId="7809"/>
    <cellStyle name="Título 4 8" xfId="7810"/>
    <cellStyle name="Título 4 9" xfId="7811"/>
    <cellStyle name="Título 5" xfId="7812"/>
    <cellStyle name="Título 5 10" xfId="7813"/>
    <cellStyle name="Título 5 11" xfId="7814"/>
    <cellStyle name="Título 5 12" xfId="7815"/>
    <cellStyle name="Título 5 13" xfId="7816"/>
    <cellStyle name="Título 5 14" xfId="7817"/>
    <cellStyle name="Título 5 15" xfId="7818"/>
    <cellStyle name="Título 5 16" xfId="7819"/>
    <cellStyle name="Título 5 17" xfId="7820"/>
    <cellStyle name="Título 5 18" xfId="7821"/>
    <cellStyle name="Título 5 19" xfId="7822"/>
    <cellStyle name="Título 5 2" xfId="7823"/>
    <cellStyle name="Título 5 20" xfId="7824"/>
    <cellStyle name="Título 5 21" xfId="7825"/>
    <cellStyle name="Título 5 22" xfId="7826"/>
    <cellStyle name="Título 5 23" xfId="7827"/>
    <cellStyle name="Título 5 24" xfId="7828"/>
    <cellStyle name="Título 5 25" xfId="7829"/>
    <cellStyle name="Título 5 26" xfId="7830"/>
    <cellStyle name="Título 5 27" xfId="7831"/>
    <cellStyle name="Título 5 28" xfId="7832"/>
    <cellStyle name="Título 5 29" xfId="7833"/>
    <cellStyle name="Título 5 3" xfId="7834"/>
    <cellStyle name="Título 5 30" xfId="7835"/>
    <cellStyle name="Título 5 31" xfId="7836"/>
    <cellStyle name="Título 5 32" xfId="7837"/>
    <cellStyle name="Título 5 33" xfId="7838"/>
    <cellStyle name="Título 5 34" xfId="7839"/>
    <cellStyle name="Título 5 4" xfId="7840"/>
    <cellStyle name="Título 5 5" xfId="7841"/>
    <cellStyle name="Título 5 6" xfId="7842"/>
    <cellStyle name="Título 5 7" xfId="7843"/>
    <cellStyle name="Título 5 8" xfId="7844"/>
    <cellStyle name="Título 5 9" xfId="7845"/>
    <cellStyle name="Título 6" xfId="7846"/>
    <cellStyle name="Título 7" xfId="7847"/>
    <cellStyle name="Título 8" xfId="7848"/>
    <cellStyle name="Título 9" xfId="7849"/>
    <cellStyle name="Titulo1" xfId="7850"/>
    <cellStyle name="Titulo2" xfId="7851"/>
    <cellStyle name="Total 10" xfId="7852"/>
    <cellStyle name="Total 11" xfId="7853"/>
    <cellStyle name="Total 12" xfId="7854"/>
    <cellStyle name="Total 13" xfId="7855"/>
    <cellStyle name="Total 14" xfId="7856"/>
    <cellStyle name="Total 15" xfId="7857"/>
    <cellStyle name="Total 16" xfId="7858"/>
    <cellStyle name="Total 17" xfId="7859"/>
    <cellStyle name="Total 18" xfId="7860"/>
    <cellStyle name="Total 19" xfId="7861"/>
    <cellStyle name="Total 2" xfId="7862"/>
    <cellStyle name="Total 2 10" xfId="7863"/>
    <cellStyle name="Total 2 11" xfId="7864"/>
    <cellStyle name="Total 2 12" xfId="7865"/>
    <cellStyle name="Total 2 13" xfId="7866"/>
    <cellStyle name="Total 2 14" xfId="7867"/>
    <cellStyle name="Total 2 15" xfId="7868"/>
    <cellStyle name="Total 2 16" xfId="7869"/>
    <cellStyle name="Total 2 17" xfId="7870"/>
    <cellStyle name="Total 2 18" xfId="7871"/>
    <cellStyle name="Total 2 19" xfId="7872"/>
    <cellStyle name="Total 2 2" xfId="7873"/>
    <cellStyle name="Total 2 20" xfId="7874"/>
    <cellStyle name="Total 2 21" xfId="7875"/>
    <cellStyle name="Total 2 22" xfId="7876"/>
    <cellStyle name="Total 2 23" xfId="7877"/>
    <cellStyle name="Total 2 24" xfId="7878"/>
    <cellStyle name="Total 2 25" xfId="7879"/>
    <cellStyle name="Total 2 26" xfId="7880"/>
    <cellStyle name="Total 2 27" xfId="7881"/>
    <cellStyle name="Total 2 28" xfId="7882"/>
    <cellStyle name="Total 2 29" xfId="7883"/>
    <cellStyle name="Total 2 3" xfId="7884"/>
    <cellStyle name="Total 2 30" xfId="7885"/>
    <cellStyle name="Total 2 31" xfId="7886"/>
    <cellStyle name="Total 2 32" xfId="7887"/>
    <cellStyle name="Total 2 33" xfId="7888"/>
    <cellStyle name="Total 2 34" xfId="7889"/>
    <cellStyle name="Total 2 4" xfId="7890"/>
    <cellStyle name="Total 2 5" xfId="7891"/>
    <cellStyle name="Total 2 6" xfId="7892"/>
    <cellStyle name="Total 2 7" xfId="7893"/>
    <cellStyle name="Total 2 8" xfId="7894"/>
    <cellStyle name="Total 2 9" xfId="7895"/>
    <cellStyle name="Total 20" xfId="7896"/>
    <cellStyle name="Total 21" xfId="7897"/>
    <cellStyle name="Total 22" xfId="7898"/>
    <cellStyle name="Total 23" xfId="7899"/>
    <cellStyle name="Total 24" xfId="7900"/>
    <cellStyle name="Total 25" xfId="7901"/>
    <cellStyle name="Total 26" xfId="7902"/>
    <cellStyle name="Total 27" xfId="7903"/>
    <cellStyle name="Total 28" xfId="7904"/>
    <cellStyle name="Total 29" xfId="7905"/>
    <cellStyle name="Total 3" xfId="7906"/>
    <cellStyle name="Total 30" xfId="7907"/>
    <cellStyle name="Total 31" xfId="7908"/>
    <cellStyle name="Total 32" xfId="7909"/>
    <cellStyle name="Total 33" xfId="7910"/>
    <cellStyle name="Total 34" xfId="7911"/>
    <cellStyle name="Total 35" xfId="7912"/>
    <cellStyle name="Total 4" xfId="7913"/>
    <cellStyle name="Total 5" xfId="7914"/>
    <cellStyle name="Total 6" xfId="7915"/>
    <cellStyle name="Total 7" xfId="7916"/>
    <cellStyle name="Total 8" xfId="7917"/>
    <cellStyle name="Total 9" xfId="7918"/>
    <cellStyle name="Vírgula" xfId="7932" builtinId="3"/>
    <cellStyle name="Vírgula 2" xfId="3"/>
    <cellStyle name="Vírgula 2 2" xfId="7919"/>
    <cellStyle name="Vírgula 3" xfId="7920"/>
    <cellStyle name="Vírgula 3 2" xfId="7921"/>
    <cellStyle name="Vírgula 3 3" xfId="7922"/>
    <cellStyle name="Vírgula 3 4" xfId="7923"/>
    <cellStyle name="Vírgula 4" xfId="7924"/>
    <cellStyle name="Vírgula 5" xfId="7925"/>
    <cellStyle name="Vírgula 6" xfId="7926"/>
    <cellStyle name="Vírgula 7" xfId="7927"/>
    <cellStyle name="Vírgula 8" xfId="7928"/>
    <cellStyle name="Vírgula 9" xfId="7929"/>
    <cellStyle name="Warning Text" xfId="7930"/>
    <cellStyle name="xx" xfId="7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njo\AppData\Local\Microsoft\Windows\Temporary%20Internet%20Files\Content.Outlook\KUN0JY5U\BAS_IMOB_ECONF_OPER_valmil_19_04_13_envio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amenta_RC\7.c&#225;lculo%20produ&#231;&#227;o\201405\Patrim&#244;nio%20de%20Refer&#234;ncia%20e%20Imobilizado\Mai14\4040\Imobiliza&#231;&#227;o\C&#225;lculo%20Imobilizado_Mai14_2014_06_18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ubsidios_ao_RCAP_Brasil_SEM_S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clihx\Configura&#231;&#245;es%20locais\Temporary%20Internet%20Files\Content.Outlook\F6L20ZZM\Anexo%20Req-2013-01_Template%20Risco%20Credito%20-%20escopo%2041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Template%20Risco%20Credito%20-%20escopo%204195%20sem%20segurado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ecuritiza&#231;&#227;o\Subsidios_ao_RCAP_Brasil_COM_SE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ITES\2003\062003\Operacional\Docs%20importados\052003%20a%20limi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iano\2012\out12\operacional\BASout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%20Controles%20cont&#225;beis\Mapas%20consolidado\2001\11-01\Limite%20nov_Nass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per."/>
      <sheetName val="IMOBoper."/>
      <sheetName val="BASconef"/>
      <sheetName val="IMOBconef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WA - LIMITE "/>
      <sheetName val="RWAMPAD-RWAMINT"/>
      <sheetName val="RWACPAD"/>
      <sheetName val="RWAOPAD"/>
      <sheetName val="RBAN"/>
      <sheetName val="ATIVO PERMANENTE - LIMITE"/>
      <sheetName val="Anexos 2041"/>
      <sheetName val="Leiaute"/>
      <sheetName val="2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ções"/>
      <sheetName val="Conglomerado Prudencial Sem Seg"/>
      <sheetName val="Apuração do PR"/>
      <sheetName val="RWA"/>
      <sheetName val="Rating - Soberanos"/>
      <sheetName val="Detalhes Carteira Trading"/>
      <sheetName val="Rating - Estados e Municípios"/>
      <sheetName val="Rating - Bancos e outras IFs"/>
      <sheetName val="Rating - PJs"/>
      <sheetName val="Securitização"/>
      <sheetName val="Operações de crédito em atraso"/>
      <sheetName val="Operações a Liquidar"/>
      <sheetName val="Investimentos Comerciais"/>
      <sheetName val="CVA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01</v>
          </cell>
        </row>
      </sheetData>
      <sheetData sheetId="16">
        <row r="2">
          <cell r="A2" t="str">
            <v>00</v>
          </cell>
        </row>
      </sheetData>
      <sheetData sheetId="17">
        <row r="2">
          <cell r="A2" t="str">
            <v>00</v>
          </cell>
        </row>
      </sheetData>
      <sheetData sheetId="18">
        <row r="1">
          <cell r="A1" t="str">
            <v>Administradora de cartão de crédito</v>
          </cell>
          <cell r="E1" t="str">
            <v>Trading</v>
          </cell>
          <cell r="F1">
            <v>1</v>
          </cell>
          <cell r="I1">
            <v>0</v>
          </cell>
        </row>
        <row r="2">
          <cell r="E2" t="str">
            <v>Banking</v>
          </cell>
          <cell r="F2">
            <v>2</v>
          </cell>
          <cell r="I2">
            <v>1</v>
          </cell>
        </row>
        <row r="3">
          <cell r="F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  <row r="3">
          <cell r="A3" t="str">
            <v>05</v>
          </cell>
        </row>
        <row r="4">
          <cell r="A4" t="str">
            <v>10</v>
          </cell>
        </row>
        <row r="5">
          <cell r="A5" t="str">
            <v>20</v>
          </cell>
        </row>
        <row r="6">
          <cell r="A6" t="str">
            <v>30</v>
          </cell>
        </row>
        <row r="7">
          <cell r="A7" t="str">
            <v>40</v>
          </cell>
        </row>
        <row r="8">
          <cell r="A8" t="str">
            <v>41</v>
          </cell>
        </row>
        <row r="9">
          <cell r="A9" t="str">
            <v>50</v>
          </cell>
        </row>
        <row r="10">
          <cell r="A10" t="str">
            <v>55</v>
          </cell>
        </row>
        <row r="11">
          <cell r="A11" t="str">
            <v>60</v>
          </cell>
        </row>
        <row r="12">
          <cell r="A12" t="str">
            <v>63</v>
          </cell>
        </row>
        <row r="13">
          <cell r="A13" t="str">
            <v>65</v>
          </cell>
        </row>
        <row r="14">
          <cell r="A14" t="str">
            <v>70</v>
          </cell>
        </row>
        <row r="15">
          <cell r="A15" t="str">
            <v>80</v>
          </cell>
        </row>
        <row r="16">
          <cell r="A16" t="str">
            <v>85</v>
          </cell>
        </row>
        <row r="17">
          <cell r="A17" t="str">
            <v>90</v>
          </cell>
        </row>
        <row r="18">
          <cell r="A18" t="str">
            <v>95</v>
          </cell>
        </row>
        <row r="19">
          <cell r="A19">
            <v>99</v>
          </cell>
        </row>
      </sheetData>
      <sheetData sheetId="14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05</v>
          </cell>
        </row>
        <row r="8">
          <cell r="A8" t="str">
            <v>06</v>
          </cell>
        </row>
        <row r="9">
          <cell r="A9" t="str">
            <v>07</v>
          </cell>
        </row>
        <row r="10">
          <cell r="A10" t="str">
            <v>08</v>
          </cell>
        </row>
        <row r="11">
          <cell r="A11" t="str">
            <v>09</v>
          </cell>
        </row>
        <row r="12">
          <cell r="A12" t="str">
            <v>10</v>
          </cell>
        </row>
        <row r="13">
          <cell r="A13" t="str">
            <v>11</v>
          </cell>
        </row>
        <row r="14">
          <cell r="A14" t="str">
            <v>12</v>
          </cell>
        </row>
        <row r="15">
          <cell r="A15" t="str">
            <v>13</v>
          </cell>
        </row>
        <row r="16">
          <cell r="A16" t="str">
            <v>14</v>
          </cell>
        </row>
        <row r="17">
          <cell r="A17" t="str">
            <v>15</v>
          </cell>
        </row>
        <row r="18">
          <cell r="A18" t="str">
            <v>95</v>
          </cell>
        </row>
        <row r="19">
          <cell r="A19" t="str">
            <v>96</v>
          </cell>
        </row>
        <row r="20">
          <cell r="A20" t="str">
            <v>97</v>
          </cell>
        </row>
        <row r="21">
          <cell r="A21" t="str">
            <v>98</v>
          </cell>
        </row>
        <row r="22">
          <cell r="A22">
            <v>99</v>
          </cell>
        </row>
      </sheetData>
      <sheetData sheetId="15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11</v>
          </cell>
        </row>
        <row r="8">
          <cell r="A8" t="str">
            <v>12</v>
          </cell>
        </row>
        <row r="9">
          <cell r="A9" t="str">
            <v>21</v>
          </cell>
        </row>
        <row r="10">
          <cell r="A10" t="str">
            <v>22</v>
          </cell>
        </row>
        <row r="11">
          <cell r="A11" t="str">
            <v>23</v>
          </cell>
        </row>
        <row r="12">
          <cell r="A12" t="str">
            <v>31</v>
          </cell>
        </row>
        <row r="13">
          <cell r="A13" t="str">
            <v>32</v>
          </cell>
        </row>
        <row r="14">
          <cell r="A14" t="str">
            <v>33</v>
          </cell>
        </row>
        <row r="15">
          <cell r="A15" t="str">
            <v>41</v>
          </cell>
        </row>
        <row r="16">
          <cell r="A16" t="str">
            <v>42</v>
          </cell>
        </row>
        <row r="17">
          <cell r="A17" t="str">
            <v>43</v>
          </cell>
        </row>
        <row r="18">
          <cell r="A18" t="str">
            <v>51</v>
          </cell>
        </row>
        <row r="19">
          <cell r="A19" t="str">
            <v>52</v>
          </cell>
        </row>
        <row r="20">
          <cell r="A20" t="str">
            <v>53</v>
          </cell>
        </row>
      </sheetData>
      <sheetData sheetId="16">
        <row r="1">
          <cell r="A1" t="str">
            <v>Administradora de cartão de crédito</v>
          </cell>
          <cell r="B1" t="str">
            <v>Controle Societário</v>
          </cell>
          <cell r="C1" t="str">
            <v>Sim</v>
          </cell>
          <cell r="D1" t="str">
            <v>Apenas no 4050</v>
          </cell>
          <cell r="E1" t="str">
            <v>Trading</v>
          </cell>
        </row>
        <row r="2">
          <cell r="A2" t="str">
            <v xml:space="preserve">Administradora de consórcio </v>
          </cell>
          <cell r="B2" t="str">
            <v>Controle Operacional Efetivo</v>
          </cell>
          <cell r="C2" t="str">
            <v>Não</v>
          </cell>
          <cell r="D2" t="str">
            <v>4040 e 4050</v>
          </cell>
          <cell r="E2" t="str">
            <v>Banking</v>
          </cell>
        </row>
        <row r="3">
          <cell r="A3" t="str">
            <v>Adquirente de transações de cartões ("credenciadora")</v>
          </cell>
          <cell r="B3" t="str">
            <v>Retenção de Riscos e Benefícios</v>
          </cell>
          <cell r="D3" t="str">
            <v>Não consolida atualmente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  <row r="23">
          <cell r="A23" t="str">
            <v>Sociedade Seguradora</v>
          </cell>
        </row>
        <row r="24">
          <cell r="A24" t="str">
            <v>Sociedade Resseguradora</v>
          </cell>
        </row>
        <row r="25">
          <cell r="A25" t="str">
            <v>Entidade Aberta de Previdência Complementar</v>
          </cell>
        </row>
        <row r="26">
          <cell r="A26" t="str">
            <v>Sociedade de Capitalização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  <sheetName val="Investimentos Comer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</sheetData>
      <sheetData sheetId="14">
        <row r="2">
          <cell r="A2" t="str">
            <v>00</v>
          </cell>
        </row>
      </sheetData>
      <sheetData sheetId="15">
        <row r="2">
          <cell r="A2" t="str">
            <v>00</v>
          </cell>
        </row>
      </sheetData>
      <sheetData sheetId="16">
        <row r="1">
          <cell r="A1" t="str">
            <v>Administradora de cartão de crédito</v>
          </cell>
          <cell r="D1" t="str">
            <v>Apenas no 4050</v>
          </cell>
          <cell r="E1" t="str">
            <v>Trading</v>
          </cell>
        </row>
        <row r="2">
          <cell r="D2" t="str">
            <v>4040 e 4050</v>
          </cell>
          <cell r="E2" t="str">
            <v>Banking</v>
          </cell>
        </row>
        <row r="3">
          <cell r="D3" t="str">
            <v>Não consolida atualmente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Operações a Liquidar"/>
      <sheetName val="Investimentos Comerciais"/>
      <sheetName val="Demais Intervalos"/>
    </sheetNames>
    <sheetDataSet>
      <sheetData sheetId="0"/>
      <sheetData sheetId="1"/>
      <sheetData sheetId="2"/>
      <sheetData sheetId="3">
        <row r="1">
          <cell r="A1" t="str">
            <v>Administradora de cartão de crédito</v>
          </cell>
          <cell r="C1" t="str">
            <v>Sim</v>
          </cell>
          <cell r="G1">
            <v>0.75</v>
          </cell>
          <cell r="H1">
            <v>0.2</v>
          </cell>
        </row>
        <row r="2">
          <cell r="A2" t="str">
            <v xml:space="preserve">Administradora de consórcio </v>
          </cell>
          <cell r="C2" t="str">
            <v>Não</v>
          </cell>
          <cell r="G2">
            <v>1</v>
          </cell>
          <cell r="H2">
            <v>1</v>
          </cell>
        </row>
        <row r="3">
          <cell r="A3" t="str">
            <v>Adquirente de transações de cartões ("credenciadora")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controle"/>
      <sheetName val="CAPA"/>
      <sheetName val="PLR"/>
      <sheetName val="IMOB"/>
      <sheetName val="BASIL  I"/>
      <sheetName val="BASIL  II"/>
      <sheetName val="K E PL"/>
      <sheetName val="CDI"/>
      <sheetName val="EC "/>
      <sheetName val="20maiores"/>
      <sheetName val="tvm"/>
      <sheetName val="setor publico"/>
      <sheetName val="LIMITESBANK"/>
      <sheetName val="LIMITESBANK 2"/>
      <sheetName val="SUC URUGUA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ao04jun"/>
      <sheetName val="CONTAS"/>
      <sheetName val="RESUMO_v04jun"/>
      <sheetName val="RESENGLISH"/>
      <sheetName val="BASENGLISH"/>
      <sheetName val="PLANILHA"/>
      <sheetName val="BASlpf_V04jun"/>
    </sheetNames>
    <sheetDataSet>
      <sheetData sheetId="0"/>
      <sheetData sheetId="1">
        <row r="1">
          <cell r="A1" t="str">
            <v>1000000</v>
          </cell>
          <cell r="B1" t="b">
            <v>0</v>
          </cell>
          <cell r="C1" t="str">
            <v>1000000</v>
          </cell>
          <cell r="E1" t="str">
            <v>10000000000</v>
          </cell>
          <cell r="K1">
            <v>824469156899.72998</v>
          </cell>
        </row>
        <row r="2">
          <cell r="A2" t="str">
            <v>1100000</v>
          </cell>
          <cell r="B2" t="b">
            <v>0</v>
          </cell>
          <cell r="C2" t="str">
            <v>1100000</v>
          </cell>
          <cell r="E2" t="str">
            <v>11000000000</v>
          </cell>
          <cell r="K2">
            <v>13578517901.700001</v>
          </cell>
        </row>
        <row r="3">
          <cell r="A3" t="str">
            <v>1110000</v>
          </cell>
          <cell r="B3" t="b">
            <v>0</v>
          </cell>
          <cell r="C3" t="str">
            <v>1110000</v>
          </cell>
          <cell r="E3" t="str">
            <v>11100000000</v>
          </cell>
          <cell r="K3">
            <v>5727698125.2399998</v>
          </cell>
        </row>
        <row r="4">
          <cell r="A4" t="str">
            <v>1111000</v>
          </cell>
          <cell r="B4" t="b">
            <v>0</v>
          </cell>
          <cell r="C4" t="str">
            <v>1111000</v>
          </cell>
          <cell r="E4" t="str">
            <v>11110000000</v>
          </cell>
          <cell r="K4">
            <v>5727698125.2399998</v>
          </cell>
        </row>
        <row r="5">
          <cell r="A5" t="str">
            <v>1111000</v>
          </cell>
          <cell r="B5" t="b">
            <v>0</v>
          </cell>
          <cell r="C5" t="str">
            <v>1111000</v>
          </cell>
          <cell r="E5" t="str">
            <v>11110000001</v>
          </cell>
          <cell r="K5">
            <v>5152640735.0500002</v>
          </cell>
        </row>
        <row r="6">
          <cell r="A6" t="str">
            <v>1111000</v>
          </cell>
          <cell r="B6" t="b">
            <v>0</v>
          </cell>
          <cell r="C6" t="str">
            <v>1111000</v>
          </cell>
          <cell r="E6" t="str">
            <v>11110000526</v>
          </cell>
          <cell r="K6">
            <v>575057390.19000006</v>
          </cell>
        </row>
        <row r="7">
          <cell r="A7" t="str">
            <v>1120000</v>
          </cell>
          <cell r="B7" t="b">
            <v>0</v>
          </cell>
          <cell r="C7" t="str">
            <v>1120000</v>
          </cell>
          <cell r="E7" t="str">
            <v>11200000000</v>
          </cell>
          <cell r="K7">
            <v>1677420.85</v>
          </cell>
        </row>
        <row r="8">
          <cell r="A8" t="str">
            <v>1123000</v>
          </cell>
          <cell r="B8" t="b">
            <v>0</v>
          </cell>
          <cell r="C8" t="str">
            <v>1123000</v>
          </cell>
          <cell r="E8" t="str">
            <v>11230000000</v>
          </cell>
          <cell r="K8">
            <v>1677420.85</v>
          </cell>
        </row>
        <row r="9">
          <cell r="A9" t="str">
            <v>1123000</v>
          </cell>
          <cell r="B9" t="b">
            <v>0</v>
          </cell>
          <cell r="C9" t="str">
            <v>1123000</v>
          </cell>
          <cell r="E9" t="str">
            <v>11230000001</v>
          </cell>
          <cell r="K9">
            <v>2558.65</v>
          </cell>
        </row>
        <row r="10">
          <cell r="A10" t="str">
            <v>1123000</v>
          </cell>
          <cell r="B10" t="b">
            <v>0</v>
          </cell>
          <cell r="C10" t="str">
            <v>1123000</v>
          </cell>
          <cell r="E10" t="str">
            <v>11230000002</v>
          </cell>
          <cell r="K10">
            <v>1674862.2</v>
          </cell>
        </row>
        <row r="11">
          <cell r="A11" t="str">
            <v>1130000</v>
          </cell>
          <cell r="B11" t="b">
            <v>0</v>
          </cell>
          <cell r="C11" t="str">
            <v>1130000</v>
          </cell>
          <cell r="E11" t="str">
            <v>11300000000</v>
          </cell>
          <cell r="K11">
            <v>1088860186.5899999</v>
          </cell>
        </row>
        <row r="12">
          <cell r="A12" t="str">
            <v>1131000</v>
          </cell>
          <cell r="B12" t="b">
            <v>0</v>
          </cell>
          <cell r="C12" t="str">
            <v>1131000</v>
          </cell>
          <cell r="E12" t="str">
            <v>11310000000</v>
          </cell>
          <cell r="K12">
            <v>1088860186.5899999</v>
          </cell>
        </row>
        <row r="13">
          <cell r="A13" t="str">
            <v>1150000</v>
          </cell>
          <cell r="B13" t="b">
            <v>0</v>
          </cell>
          <cell r="C13" t="str">
            <v>1150000</v>
          </cell>
          <cell r="E13" t="str">
            <v>11500000000</v>
          </cell>
          <cell r="K13">
            <v>6760282169.0200005</v>
          </cell>
        </row>
        <row r="14">
          <cell r="A14" t="str">
            <v>1152000</v>
          </cell>
          <cell r="B14" t="b">
            <v>0</v>
          </cell>
          <cell r="C14" t="str">
            <v>1152000</v>
          </cell>
          <cell r="E14" t="str">
            <v>11520000000</v>
          </cell>
          <cell r="K14">
            <v>5913726767.8400002</v>
          </cell>
        </row>
        <row r="15">
          <cell r="A15" t="str">
            <v>1152000</v>
          </cell>
          <cell r="B15" t="b">
            <v>0</v>
          </cell>
          <cell r="C15" t="str">
            <v>1152000</v>
          </cell>
          <cell r="E15" t="str">
            <v>11520000002</v>
          </cell>
          <cell r="K15">
            <v>4682827501.2399998</v>
          </cell>
        </row>
        <row r="16">
          <cell r="A16" t="str">
            <v>1152000</v>
          </cell>
          <cell r="B16" t="b">
            <v>0</v>
          </cell>
          <cell r="C16" t="str">
            <v>1152000</v>
          </cell>
          <cell r="E16" t="str">
            <v>11520000003</v>
          </cell>
          <cell r="K16">
            <v>279501.59000000003</v>
          </cell>
        </row>
        <row r="17">
          <cell r="A17" t="str">
            <v>1152000</v>
          </cell>
          <cell r="B17" t="b">
            <v>0</v>
          </cell>
          <cell r="C17" t="str">
            <v>1152000</v>
          </cell>
          <cell r="E17" t="str">
            <v>11520000005</v>
          </cell>
          <cell r="K17">
            <v>0</v>
          </cell>
        </row>
        <row r="18">
          <cell r="A18" t="str">
            <v>1152000</v>
          </cell>
          <cell r="B18" t="b">
            <v>0</v>
          </cell>
          <cell r="C18" t="str">
            <v>1152000</v>
          </cell>
          <cell r="E18" t="str">
            <v>11520000006</v>
          </cell>
          <cell r="K18">
            <v>0</v>
          </cell>
        </row>
        <row r="19">
          <cell r="A19" t="str">
            <v>1152000</v>
          </cell>
          <cell r="B19" t="b">
            <v>0</v>
          </cell>
          <cell r="C19" t="str">
            <v>1152000</v>
          </cell>
          <cell r="E19" t="str">
            <v>11520000007</v>
          </cell>
          <cell r="K19">
            <v>1230619765.01</v>
          </cell>
        </row>
        <row r="20">
          <cell r="A20" t="str">
            <v>1154000</v>
          </cell>
          <cell r="B20" t="b">
            <v>0</v>
          </cell>
          <cell r="C20" t="str">
            <v>1154000</v>
          </cell>
          <cell r="E20" t="str">
            <v>11540000000</v>
          </cell>
          <cell r="K20">
            <v>846555401.17999995</v>
          </cell>
        </row>
        <row r="21">
          <cell r="A21" t="str">
            <v>1154000</v>
          </cell>
          <cell r="B21" t="b">
            <v>0</v>
          </cell>
          <cell r="C21" t="str">
            <v>1154000</v>
          </cell>
          <cell r="E21" t="str">
            <v>11540000001</v>
          </cell>
          <cell r="K21">
            <v>846374612.75999999</v>
          </cell>
        </row>
        <row r="22">
          <cell r="A22" t="str">
            <v>1154000</v>
          </cell>
          <cell r="B22" t="b">
            <v>0</v>
          </cell>
          <cell r="C22" t="str">
            <v>1154000</v>
          </cell>
          <cell r="E22" t="str">
            <v>11540000002</v>
          </cell>
          <cell r="K22">
            <v>180788.42</v>
          </cell>
        </row>
        <row r="23">
          <cell r="A23" t="str">
            <v>1200000</v>
          </cell>
          <cell r="B23" t="b">
            <v>0</v>
          </cell>
          <cell r="C23" t="str">
            <v>1200000</v>
          </cell>
          <cell r="E23" t="str">
            <v>12000000000</v>
          </cell>
          <cell r="K23">
            <v>159782968808.07999</v>
          </cell>
        </row>
        <row r="24">
          <cell r="A24" t="str">
            <v>1210000</v>
          </cell>
          <cell r="B24" t="b">
            <v>0</v>
          </cell>
          <cell r="C24" t="str">
            <v>1210000</v>
          </cell>
          <cell r="E24" t="str">
            <v>12100000000</v>
          </cell>
          <cell r="K24">
            <v>137050071661.28999</v>
          </cell>
        </row>
        <row r="25">
          <cell r="A25" t="str">
            <v>1211000</v>
          </cell>
          <cell r="B25" t="b">
            <v>0</v>
          </cell>
          <cell r="C25" t="str">
            <v>1211000</v>
          </cell>
          <cell r="E25" t="str">
            <v>12110000000</v>
          </cell>
          <cell r="K25">
            <v>49497716519.199997</v>
          </cell>
        </row>
        <row r="26">
          <cell r="A26" t="str">
            <v>1211003</v>
          </cell>
          <cell r="B26" t="b">
            <v>0</v>
          </cell>
          <cell r="C26" t="str">
            <v>1211003</v>
          </cell>
          <cell r="E26" t="str">
            <v>12110030000</v>
          </cell>
          <cell r="K26">
            <v>18585625219.369999</v>
          </cell>
        </row>
        <row r="27">
          <cell r="A27" t="str">
            <v>1211003</v>
          </cell>
          <cell r="B27" t="b">
            <v>0</v>
          </cell>
          <cell r="C27" t="str">
            <v>1211003</v>
          </cell>
          <cell r="E27" t="str">
            <v>12110030001</v>
          </cell>
          <cell r="K27">
            <v>18585625219.369999</v>
          </cell>
        </row>
        <row r="28">
          <cell r="A28" t="str">
            <v>1211003</v>
          </cell>
          <cell r="B28" t="b">
            <v>0</v>
          </cell>
          <cell r="C28" t="str">
            <v>1211003</v>
          </cell>
          <cell r="E28" t="str">
            <v>12110030002</v>
          </cell>
          <cell r="K28">
            <v>0</v>
          </cell>
        </row>
        <row r="29">
          <cell r="A29" t="str">
            <v>1211005</v>
          </cell>
          <cell r="B29" t="b">
            <v>0</v>
          </cell>
          <cell r="C29" t="str">
            <v>1211005</v>
          </cell>
          <cell r="E29" t="str">
            <v>12110050000</v>
          </cell>
          <cell r="K29">
            <v>16354594635.43</v>
          </cell>
        </row>
        <row r="30">
          <cell r="A30" t="str">
            <v>1211005</v>
          </cell>
          <cell r="B30" t="b">
            <v>0</v>
          </cell>
          <cell r="C30" t="str">
            <v>1211005</v>
          </cell>
          <cell r="E30" t="str">
            <v>12110050001</v>
          </cell>
          <cell r="K30">
            <v>15971802070.719999</v>
          </cell>
        </row>
        <row r="31">
          <cell r="A31" t="str">
            <v>1211005</v>
          </cell>
          <cell r="B31" t="b">
            <v>0</v>
          </cell>
          <cell r="C31" t="str">
            <v>1211005</v>
          </cell>
          <cell r="E31" t="str">
            <v>12110050002</v>
          </cell>
          <cell r="K31">
            <v>382792564.70999998</v>
          </cell>
        </row>
        <row r="32">
          <cell r="A32" t="str">
            <v>1211007</v>
          </cell>
          <cell r="B32" t="b">
            <v>0</v>
          </cell>
          <cell r="C32" t="str">
            <v>1211007</v>
          </cell>
          <cell r="E32" t="str">
            <v>12110070000</v>
          </cell>
          <cell r="K32">
            <v>14282138230.5</v>
          </cell>
        </row>
        <row r="33">
          <cell r="A33" t="str">
            <v>1211007</v>
          </cell>
          <cell r="B33" t="b">
            <v>0</v>
          </cell>
          <cell r="C33" t="str">
            <v>1211007</v>
          </cell>
          <cell r="E33" t="str">
            <v>12110070001</v>
          </cell>
          <cell r="K33">
            <v>13344186142.23</v>
          </cell>
        </row>
        <row r="34">
          <cell r="A34" t="str">
            <v>1211007</v>
          </cell>
          <cell r="B34" t="b">
            <v>0</v>
          </cell>
          <cell r="C34" t="str">
            <v>1211007</v>
          </cell>
          <cell r="E34" t="str">
            <v>12110070002</v>
          </cell>
          <cell r="K34">
            <v>937952088.26999998</v>
          </cell>
        </row>
        <row r="35">
          <cell r="A35" t="str">
            <v>1211065</v>
          </cell>
          <cell r="B35" t="b">
            <v>0</v>
          </cell>
          <cell r="C35" t="str">
            <v>1211065</v>
          </cell>
          <cell r="E35" t="str">
            <v>12110650000</v>
          </cell>
          <cell r="K35">
            <v>5034.07</v>
          </cell>
        </row>
        <row r="36">
          <cell r="A36" t="str">
            <v>1211065</v>
          </cell>
          <cell r="B36" t="b">
            <v>0</v>
          </cell>
          <cell r="C36" t="str">
            <v>1211065</v>
          </cell>
          <cell r="E36" t="str">
            <v>12110650001</v>
          </cell>
          <cell r="K36">
            <v>5034.07</v>
          </cell>
        </row>
        <row r="37">
          <cell r="A37" t="str">
            <v>1211085</v>
          </cell>
          <cell r="B37" t="b">
            <v>0</v>
          </cell>
          <cell r="C37" t="str">
            <v>1211085</v>
          </cell>
          <cell r="E37" t="str">
            <v>12110850000</v>
          </cell>
          <cell r="K37">
            <v>275353399.82999998</v>
          </cell>
        </row>
        <row r="38">
          <cell r="A38" t="str">
            <v>1211099</v>
          </cell>
          <cell r="B38" t="b">
            <v>0</v>
          </cell>
          <cell r="C38" t="str">
            <v>1211099</v>
          </cell>
          <cell r="E38" t="str">
            <v>12110990000</v>
          </cell>
          <cell r="K38">
            <v>0</v>
          </cell>
        </row>
        <row r="39">
          <cell r="A39" t="str">
            <v>1212000</v>
          </cell>
          <cell r="B39" t="b">
            <v>0</v>
          </cell>
          <cell r="C39" t="str">
            <v>1212000</v>
          </cell>
          <cell r="E39" t="str">
            <v>12120000000</v>
          </cell>
          <cell r="K39">
            <v>71544982745.960007</v>
          </cell>
        </row>
        <row r="40">
          <cell r="A40" t="str">
            <v>1212003</v>
          </cell>
          <cell r="B40" t="b">
            <v>0</v>
          </cell>
          <cell r="C40" t="str">
            <v>1212003</v>
          </cell>
          <cell r="E40" t="str">
            <v>12120030000</v>
          </cell>
          <cell r="K40">
            <v>6455620.6399999997</v>
          </cell>
        </row>
        <row r="41">
          <cell r="A41" t="str">
            <v>1212003</v>
          </cell>
          <cell r="B41" t="b">
            <v>0</v>
          </cell>
          <cell r="C41" t="str">
            <v>1212003</v>
          </cell>
          <cell r="E41" t="str">
            <v>12120030001</v>
          </cell>
          <cell r="K41">
            <v>0</v>
          </cell>
        </row>
        <row r="42">
          <cell r="A42" t="str">
            <v>1212003</v>
          </cell>
          <cell r="B42" t="b">
            <v>0</v>
          </cell>
          <cell r="C42" t="str">
            <v>1212003</v>
          </cell>
          <cell r="E42" t="str">
            <v>12120030002</v>
          </cell>
          <cell r="K42">
            <v>6455620.6399999997</v>
          </cell>
        </row>
        <row r="43">
          <cell r="A43" t="str">
            <v>1212005</v>
          </cell>
          <cell r="B43" t="b">
            <v>0</v>
          </cell>
          <cell r="C43" t="str">
            <v>1212005</v>
          </cell>
          <cell r="E43" t="str">
            <v>12120050000</v>
          </cell>
          <cell r="K43">
            <v>15646583064.870001</v>
          </cell>
        </row>
        <row r="44">
          <cell r="A44" t="str">
            <v>1212005</v>
          </cell>
          <cell r="B44" t="b">
            <v>0</v>
          </cell>
          <cell r="C44" t="str">
            <v>1212005</v>
          </cell>
          <cell r="E44" t="str">
            <v>12120050001</v>
          </cell>
          <cell r="K44">
            <v>7202939747.4200001</v>
          </cell>
        </row>
        <row r="45">
          <cell r="A45" t="str">
            <v>1212005</v>
          </cell>
          <cell r="B45" t="b">
            <v>0</v>
          </cell>
          <cell r="C45" t="str">
            <v>1212005</v>
          </cell>
          <cell r="E45" t="str">
            <v>12120050002</v>
          </cell>
          <cell r="K45">
            <v>8443643317.4499998</v>
          </cell>
        </row>
        <row r="46">
          <cell r="A46" t="str">
            <v>1212007</v>
          </cell>
          <cell r="B46" t="b">
            <v>0</v>
          </cell>
          <cell r="C46" t="str">
            <v>1212007</v>
          </cell>
          <cell r="E46" t="str">
            <v>12120070000</v>
          </cell>
          <cell r="K46">
            <v>55011526436.629997</v>
          </cell>
        </row>
        <row r="47">
          <cell r="A47" t="str">
            <v>1212007</v>
          </cell>
          <cell r="B47" t="b">
            <v>0</v>
          </cell>
          <cell r="C47" t="str">
            <v>1212007</v>
          </cell>
          <cell r="E47" t="str">
            <v>12120070001</v>
          </cell>
          <cell r="K47">
            <v>8831358607.5499992</v>
          </cell>
        </row>
        <row r="48">
          <cell r="A48" t="str">
            <v>1212007</v>
          </cell>
          <cell r="B48" t="b">
            <v>0</v>
          </cell>
          <cell r="C48" t="str">
            <v>1212007</v>
          </cell>
          <cell r="E48" t="str">
            <v>12120070002</v>
          </cell>
          <cell r="K48">
            <v>46180167829.080002</v>
          </cell>
        </row>
        <row r="49">
          <cell r="A49" t="str">
            <v>1212065</v>
          </cell>
          <cell r="B49" t="b">
            <v>0</v>
          </cell>
          <cell r="C49" t="str">
            <v>1212065</v>
          </cell>
          <cell r="E49" t="str">
            <v>12120650000</v>
          </cell>
          <cell r="K49">
            <v>0</v>
          </cell>
        </row>
        <row r="50">
          <cell r="A50" t="str">
            <v>1212070</v>
          </cell>
          <cell r="B50" t="b">
            <v>0</v>
          </cell>
          <cell r="C50" t="str">
            <v>1212070</v>
          </cell>
          <cell r="E50" t="str">
            <v>12120700000</v>
          </cell>
          <cell r="K50">
            <v>0</v>
          </cell>
        </row>
        <row r="51">
          <cell r="A51" t="str">
            <v>1212085</v>
          </cell>
          <cell r="B51" t="b">
            <v>0</v>
          </cell>
          <cell r="C51" t="str">
            <v>1212085</v>
          </cell>
          <cell r="E51" t="str">
            <v>12120850000</v>
          </cell>
          <cell r="K51">
            <v>880417623.82000005</v>
          </cell>
        </row>
        <row r="52">
          <cell r="A52" t="str">
            <v>1212099</v>
          </cell>
          <cell r="B52" t="b">
            <v>0</v>
          </cell>
          <cell r="C52" t="str">
            <v>1212099</v>
          </cell>
          <cell r="E52" t="str">
            <v>12120990000</v>
          </cell>
          <cell r="K52">
            <v>0</v>
          </cell>
        </row>
        <row r="53">
          <cell r="A53" t="str">
            <v>1213000</v>
          </cell>
          <cell r="B53" t="b">
            <v>0</v>
          </cell>
          <cell r="C53" t="str">
            <v>1213000</v>
          </cell>
          <cell r="E53" t="str">
            <v>12130000000</v>
          </cell>
          <cell r="K53">
            <v>16007372396.129999</v>
          </cell>
        </row>
        <row r="54">
          <cell r="A54" t="str">
            <v>1213002</v>
          </cell>
          <cell r="B54" t="b">
            <v>0</v>
          </cell>
          <cell r="C54" t="str">
            <v>1213002</v>
          </cell>
          <cell r="E54" t="str">
            <v>12130020000</v>
          </cell>
          <cell r="K54">
            <v>16007372396.129999</v>
          </cell>
        </row>
        <row r="55">
          <cell r="A55" t="str">
            <v>1213002</v>
          </cell>
          <cell r="B55" t="b">
            <v>0</v>
          </cell>
          <cell r="C55" t="str">
            <v>1213002</v>
          </cell>
          <cell r="E55" t="str">
            <v>12130020002</v>
          </cell>
          <cell r="K55">
            <v>16007372396.129999</v>
          </cell>
        </row>
        <row r="56">
          <cell r="A56" t="str">
            <v>1213500</v>
          </cell>
          <cell r="B56" t="b">
            <v>0</v>
          </cell>
          <cell r="C56" t="str">
            <v>1213500</v>
          </cell>
          <cell r="E56" t="str">
            <v>12135000000</v>
          </cell>
          <cell r="K56">
            <v>0</v>
          </cell>
        </row>
        <row r="57">
          <cell r="A57" t="str">
            <v>1213500</v>
          </cell>
          <cell r="B57" t="b">
            <v>0</v>
          </cell>
          <cell r="C57" t="str">
            <v>1213500</v>
          </cell>
          <cell r="E57" t="str">
            <v>12135000002</v>
          </cell>
          <cell r="K57">
            <v>0</v>
          </cell>
        </row>
        <row r="58">
          <cell r="A58" t="str">
            <v>1220000</v>
          </cell>
          <cell r="B58" t="b">
            <v>0</v>
          </cell>
          <cell r="C58" t="str">
            <v>1220000</v>
          </cell>
          <cell r="E58" t="str">
            <v>12200000000</v>
          </cell>
          <cell r="K58">
            <v>22505092521.450001</v>
          </cell>
        </row>
        <row r="59">
          <cell r="A59" t="str">
            <v>1221000</v>
          </cell>
          <cell r="B59" t="b">
            <v>0</v>
          </cell>
          <cell r="C59" t="str">
            <v>1221000</v>
          </cell>
          <cell r="E59" t="str">
            <v>12210000000</v>
          </cell>
          <cell r="K59">
            <v>22505354369.889999</v>
          </cell>
        </row>
        <row r="60">
          <cell r="A60" t="str">
            <v>1221010</v>
          </cell>
          <cell r="B60" t="b">
            <v>0</v>
          </cell>
          <cell r="C60" t="str">
            <v>1221010</v>
          </cell>
          <cell r="E60" t="str">
            <v>12210100000</v>
          </cell>
          <cell r="K60">
            <v>0.02</v>
          </cell>
        </row>
        <row r="61">
          <cell r="A61" t="str">
            <v>1221020</v>
          </cell>
          <cell r="B61" t="b">
            <v>0</v>
          </cell>
          <cell r="C61" t="str">
            <v>1221020</v>
          </cell>
          <cell r="E61" t="str">
            <v>12210200000</v>
          </cell>
          <cell r="K61">
            <v>20458915346.48</v>
          </cell>
        </row>
        <row r="62">
          <cell r="A62" t="str">
            <v>1221030</v>
          </cell>
          <cell r="B62" t="b">
            <v>0</v>
          </cell>
          <cell r="C62" t="str">
            <v>1221030</v>
          </cell>
          <cell r="E62" t="str">
            <v>12210300000</v>
          </cell>
          <cell r="K62">
            <v>5.31</v>
          </cell>
        </row>
        <row r="63">
          <cell r="A63" t="str">
            <v>1221040</v>
          </cell>
          <cell r="B63" t="b">
            <v>0</v>
          </cell>
          <cell r="C63" t="str">
            <v>1221040</v>
          </cell>
          <cell r="E63" t="str">
            <v>12210400000</v>
          </cell>
          <cell r="K63">
            <v>2046439018.0799999</v>
          </cell>
        </row>
        <row r="64">
          <cell r="A64" t="str">
            <v>1229900</v>
          </cell>
          <cell r="B64" t="b">
            <v>0</v>
          </cell>
          <cell r="C64" t="str">
            <v>1229900</v>
          </cell>
          <cell r="E64" t="str">
            <v>12299000000</v>
          </cell>
          <cell r="K64">
            <v>-261848.44</v>
          </cell>
        </row>
        <row r="65">
          <cell r="A65" t="str">
            <v>1229910</v>
          </cell>
          <cell r="B65" t="b">
            <v>0</v>
          </cell>
          <cell r="C65" t="str">
            <v>1229910</v>
          </cell>
          <cell r="E65" t="str">
            <v>12299100000</v>
          </cell>
          <cell r="K65">
            <v>0</v>
          </cell>
        </row>
        <row r="66">
          <cell r="A66" t="str">
            <v>1229920</v>
          </cell>
          <cell r="B66" t="b">
            <v>0</v>
          </cell>
          <cell r="C66" t="str">
            <v>1229920</v>
          </cell>
          <cell r="E66" t="str">
            <v>12299200000</v>
          </cell>
          <cell r="K66">
            <v>-261848.44</v>
          </cell>
        </row>
        <row r="67">
          <cell r="A67" t="str">
            <v>1260000</v>
          </cell>
          <cell r="B67" t="b">
            <v>0</v>
          </cell>
          <cell r="C67" t="str">
            <v>1260000</v>
          </cell>
          <cell r="E67" t="str">
            <v>12600000000</v>
          </cell>
          <cell r="K67">
            <v>227804625.34</v>
          </cell>
        </row>
        <row r="68">
          <cell r="A68" t="str">
            <v>1261000</v>
          </cell>
          <cell r="B68" t="b">
            <v>0</v>
          </cell>
          <cell r="C68" t="str">
            <v>1261000</v>
          </cell>
          <cell r="E68" t="str">
            <v>12610000000</v>
          </cell>
          <cell r="K68">
            <v>227804625.34</v>
          </cell>
        </row>
        <row r="69">
          <cell r="A69" t="str">
            <v>1261010</v>
          </cell>
          <cell r="B69" t="b">
            <v>0</v>
          </cell>
          <cell r="C69" t="str">
            <v>1261010</v>
          </cell>
          <cell r="E69" t="str">
            <v>12610100000</v>
          </cell>
          <cell r="K69">
            <v>0</v>
          </cell>
        </row>
        <row r="70">
          <cell r="A70" t="str">
            <v>1261010</v>
          </cell>
          <cell r="B70" t="b">
            <v>0</v>
          </cell>
          <cell r="C70" t="str">
            <v>1261010</v>
          </cell>
          <cell r="E70" t="str">
            <v>12610100001</v>
          </cell>
          <cell r="K70">
            <v>0</v>
          </cell>
        </row>
        <row r="71">
          <cell r="A71" t="str">
            <v>1261010</v>
          </cell>
          <cell r="B71" t="b">
            <v>0</v>
          </cell>
          <cell r="C71" t="str">
            <v>1261010</v>
          </cell>
          <cell r="E71" t="str">
            <v>12610100002</v>
          </cell>
          <cell r="K71">
            <v>0</v>
          </cell>
        </row>
        <row r="72">
          <cell r="A72" t="str">
            <v>1261020</v>
          </cell>
          <cell r="B72" t="b">
            <v>0</v>
          </cell>
          <cell r="C72" t="str">
            <v>1261020</v>
          </cell>
          <cell r="E72" t="str">
            <v>12610200000</v>
          </cell>
          <cell r="K72">
            <v>227804625.34</v>
          </cell>
        </row>
        <row r="73">
          <cell r="A73" t="str">
            <v>1261020</v>
          </cell>
          <cell r="B73" t="b">
            <v>0</v>
          </cell>
          <cell r="C73" t="str">
            <v>1261020</v>
          </cell>
          <cell r="E73" t="str">
            <v>12610200001</v>
          </cell>
          <cell r="K73">
            <v>0</v>
          </cell>
        </row>
        <row r="74">
          <cell r="A74" t="str">
            <v>1261020</v>
          </cell>
          <cell r="B74" t="b">
            <v>0</v>
          </cell>
          <cell r="C74" t="str">
            <v>1261020</v>
          </cell>
          <cell r="E74" t="str">
            <v>12610200003</v>
          </cell>
          <cell r="K74">
            <v>520933.77</v>
          </cell>
        </row>
        <row r="75">
          <cell r="A75" t="str">
            <v>1261020</v>
          </cell>
          <cell r="B75" t="b">
            <v>0</v>
          </cell>
          <cell r="C75" t="str">
            <v>1261020</v>
          </cell>
          <cell r="E75" t="str">
            <v>12610200004</v>
          </cell>
          <cell r="K75">
            <v>227283691.56999999</v>
          </cell>
        </row>
        <row r="76">
          <cell r="A76" t="str">
            <v>1300000</v>
          </cell>
          <cell r="B76" t="b">
            <v>0</v>
          </cell>
          <cell r="C76" t="str">
            <v>1300000</v>
          </cell>
          <cell r="E76" t="str">
            <v>13000000000</v>
          </cell>
          <cell r="K76">
            <v>163505688558.88</v>
          </cell>
        </row>
        <row r="77">
          <cell r="A77" t="str">
            <v>1310000</v>
          </cell>
          <cell r="B77" t="b">
            <v>0</v>
          </cell>
          <cell r="C77" t="str">
            <v>1310000</v>
          </cell>
          <cell r="E77" t="str">
            <v>13100000000</v>
          </cell>
          <cell r="K77">
            <v>94401033124.880005</v>
          </cell>
        </row>
        <row r="78">
          <cell r="A78" t="str">
            <v>1310500</v>
          </cell>
          <cell r="B78" t="b">
            <v>0</v>
          </cell>
          <cell r="C78" t="str">
            <v>1310500</v>
          </cell>
          <cell r="E78" t="str">
            <v>13105000000</v>
          </cell>
          <cell r="K78">
            <v>0</v>
          </cell>
        </row>
        <row r="79">
          <cell r="A79" t="str">
            <v>1310503</v>
          </cell>
          <cell r="B79" t="b">
            <v>0</v>
          </cell>
          <cell r="C79" t="str">
            <v>1310503</v>
          </cell>
          <cell r="E79" t="str">
            <v>13105030000</v>
          </cell>
          <cell r="K79">
            <v>0</v>
          </cell>
        </row>
        <row r="80">
          <cell r="A80" t="str">
            <v>1310505</v>
          </cell>
          <cell r="B80" t="b">
            <v>0</v>
          </cell>
          <cell r="C80" t="str">
            <v>1310505</v>
          </cell>
          <cell r="E80" t="str">
            <v>13105050000</v>
          </cell>
          <cell r="K80">
            <v>0</v>
          </cell>
        </row>
        <row r="81">
          <cell r="A81" t="str">
            <v>1310519</v>
          </cell>
          <cell r="B81" t="b">
            <v>0</v>
          </cell>
          <cell r="C81" t="str">
            <v>1310519</v>
          </cell>
          <cell r="E81" t="str">
            <v>13105190000</v>
          </cell>
          <cell r="K81">
            <v>0</v>
          </cell>
        </row>
        <row r="82">
          <cell r="A82" t="str">
            <v>1310519</v>
          </cell>
          <cell r="B82" t="b">
            <v>0</v>
          </cell>
          <cell r="C82" t="str">
            <v>1310519</v>
          </cell>
          <cell r="E82" t="str">
            <v>13105190002</v>
          </cell>
          <cell r="K82">
            <v>0</v>
          </cell>
        </row>
        <row r="83">
          <cell r="A83" t="str">
            <v>1310525</v>
          </cell>
          <cell r="B83" t="b">
            <v>0</v>
          </cell>
          <cell r="C83" t="str">
            <v>1310525</v>
          </cell>
          <cell r="E83" t="str">
            <v>13105250000</v>
          </cell>
          <cell r="K83">
            <v>0</v>
          </cell>
        </row>
        <row r="84">
          <cell r="A84" t="str">
            <v>1310565</v>
          </cell>
          <cell r="B84" t="b">
            <v>0</v>
          </cell>
          <cell r="C84" t="str">
            <v>1310565</v>
          </cell>
          <cell r="E84" t="str">
            <v>13105650000</v>
          </cell>
          <cell r="K84">
            <v>0</v>
          </cell>
        </row>
        <row r="85">
          <cell r="A85" t="str">
            <v>1310599</v>
          </cell>
          <cell r="B85" t="b">
            <v>0</v>
          </cell>
          <cell r="C85" t="str">
            <v>1310599</v>
          </cell>
          <cell r="E85" t="str">
            <v>13105990000</v>
          </cell>
          <cell r="K85">
            <v>0</v>
          </cell>
        </row>
        <row r="86">
          <cell r="A86" t="str">
            <v>1311000</v>
          </cell>
          <cell r="B86" t="b">
            <v>0</v>
          </cell>
          <cell r="C86" t="str">
            <v>1311000</v>
          </cell>
          <cell r="E86" t="str">
            <v>13110000000</v>
          </cell>
          <cell r="K86">
            <v>72584533047.570007</v>
          </cell>
        </row>
        <row r="87">
          <cell r="A87" t="str">
            <v>1311003</v>
          </cell>
          <cell r="B87" t="b">
            <v>0</v>
          </cell>
          <cell r="C87" t="str">
            <v>1311003</v>
          </cell>
          <cell r="E87" t="str">
            <v>13110030000</v>
          </cell>
          <cell r="K87">
            <v>9571666147.8099995</v>
          </cell>
        </row>
        <row r="88">
          <cell r="A88" t="str">
            <v>1311003</v>
          </cell>
          <cell r="B88" t="b">
            <v>0</v>
          </cell>
          <cell r="C88" t="str">
            <v>1311003</v>
          </cell>
          <cell r="E88" t="str">
            <v>13110030101</v>
          </cell>
          <cell r="K88">
            <v>194996071.44999999</v>
          </cell>
        </row>
        <row r="89">
          <cell r="A89" t="str">
            <v>1311003</v>
          </cell>
          <cell r="B89" t="b">
            <v>0</v>
          </cell>
          <cell r="C89" t="str">
            <v>1311003</v>
          </cell>
          <cell r="E89" t="str">
            <v>13110030121</v>
          </cell>
          <cell r="K89">
            <v>52178.93</v>
          </cell>
        </row>
        <row r="90">
          <cell r="A90" t="str">
            <v>1311003</v>
          </cell>
          <cell r="B90" t="b">
            <v>0</v>
          </cell>
          <cell r="C90" t="str">
            <v>1311003</v>
          </cell>
          <cell r="E90" t="str">
            <v>13110030141</v>
          </cell>
          <cell r="K90">
            <v>-517.54</v>
          </cell>
        </row>
        <row r="91">
          <cell r="A91" t="str">
            <v>1311003</v>
          </cell>
          <cell r="B91" t="b">
            <v>0</v>
          </cell>
          <cell r="C91" t="str">
            <v>1311003</v>
          </cell>
          <cell r="E91" t="str">
            <v>13110030301</v>
          </cell>
          <cell r="K91">
            <v>9376610004.7800007</v>
          </cell>
        </row>
        <row r="92">
          <cell r="A92" t="str">
            <v>1311003</v>
          </cell>
          <cell r="B92" t="b">
            <v>0</v>
          </cell>
          <cell r="C92" t="str">
            <v>1311003</v>
          </cell>
          <cell r="E92" t="str">
            <v>13110030321</v>
          </cell>
          <cell r="K92">
            <v>14921.93</v>
          </cell>
        </row>
        <row r="93">
          <cell r="A93" t="str">
            <v>1311003</v>
          </cell>
          <cell r="B93" t="b">
            <v>0</v>
          </cell>
          <cell r="C93" t="str">
            <v>1311003</v>
          </cell>
          <cell r="E93" t="str">
            <v>13110030341</v>
          </cell>
          <cell r="K93">
            <v>-6511.74</v>
          </cell>
        </row>
        <row r="94">
          <cell r="A94" t="str">
            <v>1311005</v>
          </cell>
          <cell r="B94" t="b">
            <v>0</v>
          </cell>
          <cell r="C94" t="str">
            <v>1311005</v>
          </cell>
          <cell r="E94" t="str">
            <v>13110050000</v>
          </cell>
          <cell r="K94">
            <v>20015400855.439999</v>
          </cell>
        </row>
        <row r="95">
          <cell r="A95" t="str">
            <v>1311005</v>
          </cell>
          <cell r="B95" t="b">
            <v>0</v>
          </cell>
          <cell r="C95" t="str">
            <v>1311005</v>
          </cell>
          <cell r="E95" t="str">
            <v>13110050101</v>
          </cell>
          <cell r="K95">
            <v>0</v>
          </cell>
        </row>
        <row r="96">
          <cell r="A96" t="str">
            <v>1311005</v>
          </cell>
          <cell r="B96" t="b">
            <v>0</v>
          </cell>
          <cell r="C96" t="str">
            <v>1311005</v>
          </cell>
          <cell r="E96" t="str">
            <v>13110050141</v>
          </cell>
          <cell r="K96">
            <v>0</v>
          </cell>
        </row>
        <row r="97">
          <cell r="A97" t="str">
            <v>1311005</v>
          </cell>
          <cell r="B97" t="b">
            <v>0</v>
          </cell>
          <cell r="C97" t="str">
            <v>1311005</v>
          </cell>
          <cell r="E97" t="str">
            <v>13110050301</v>
          </cell>
          <cell r="K97">
            <v>19814832342.75</v>
          </cell>
        </row>
        <row r="98">
          <cell r="A98" t="str">
            <v>1311005</v>
          </cell>
          <cell r="B98" t="b">
            <v>0</v>
          </cell>
          <cell r="C98" t="str">
            <v>1311005</v>
          </cell>
          <cell r="E98" t="str">
            <v>13110050321</v>
          </cell>
          <cell r="K98">
            <v>200568512.69</v>
          </cell>
        </row>
        <row r="99">
          <cell r="A99" t="str">
            <v>1311005</v>
          </cell>
          <cell r="B99" t="b">
            <v>0</v>
          </cell>
          <cell r="C99" t="str">
            <v>1311005</v>
          </cell>
          <cell r="E99" t="str">
            <v>13110050341</v>
          </cell>
          <cell r="K99">
            <v>0</v>
          </cell>
        </row>
        <row r="100">
          <cell r="A100" t="str">
            <v>1311007</v>
          </cell>
          <cell r="B100" t="b">
            <v>0</v>
          </cell>
          <cell r="C100" t="str">
            <v>1311007</v>
          </cell>
          <cell r="E100" t="str">
            <v>13110070000</v>
          </cell>
          <cell r="K100">
            <v>14490163523.690001</v>
          </cell>
        </row>
        <row r="101">
          <cell r="A101" t="str">
            <v>1311007</v>
          </cell>
          <cell r="B101" t="b">
            <v>0</v>
          </cell>
          <cell r="C101" t="str">
            <v>1311007</v>
          </cell>
          <cell r="E101" t="str">
            <v>13110070101</v>
          </cell>
          <cell r="K101">
            <v>22563058.850000001</v>
          </cell>
        </row>
        <row r="102">
          <cell r="A102" t="str">
            <v>1311007</v>
          </cell>
          <cell r="B102" t="b">
            <v>0</v>
          </cell>
          <cell r="C102" t="str">
            <v>1311007</v>
          </cell>
          <cell r="E102" t="str">
            <v>13110070109</v>
          </cell>
          <cell r="K102">
            <v>1871829919.0799999</v>
          </cell>
        </row>
        <row r="103">
          <cell r="A103" t="str">
            <v>1311007</v>
          </cell>
          <cell r="B103" t="b">
            <v>0</v>
          </cell>
          <cell r="C103" t="str">
            <v>1311007</v>
          </cell>
          <cell r="E103" t="str">
            <v>13110070121</v>
          </cell>
          <cell r="K103">
            <v>2474052.41</v>
          </cell>
        </row>
        <row r="104">
          <cell r="A104" t="str">
            <v>1311007</v>
          </cell>
          <cell r="B104" t="b">
            <v>0</v>
          </cell>
          <cell r="C104" t="str">
            <v>1311007</v>
          </cell>
          <cell r="E104" t="str">
            <v>13110070129</v>
          </cell>
          <cell r="K104">
            <v>141818050.52000001</v>
          </cell>
        </row>
        <row r="105">
          <cell r="A105" t="str">
            <v>1311007</v>
          </cell>
          <cell r="B105" t="b">
            <v>0</v>
          </cell>
          <cell r="C105" t="str">
            <v>1311007</v>
          </cell>
          <cell r="E105" t="str">
            <v>13110070141</v>
          </cell>
          <cell r="K105">
            <v>0</v>
          </cell>
        </row>
        <row r="106">
          <cell r="A106" t="str">
            <v>1311007</v>
          </cell>
          <cell r="B106" t="b">
            <v>0</v>
          </cell>
          <cell r="C106" t="str">
            <v>1311007</v>
          </cell>
          <cell r="E106" t="str">
            <v>13110070201</v>
          </cell>
          <cell r="K106">
            <v>5152455.1399999997</v>
          </cell>
        </row>
        <row r="107">
          <cell r="A107" t="str">
            <v>1311007</v>
          </cell>
          <cell r="B107" t="b">
            <v>0</v>
          </cell>
          <cell r="C107" t="str">
            <v>1311007</v>
          </cell>
          <cell r="E107" t="str">
            <v>13110070301</v>
          </cell>
          <cell r="K107">
            <v>138110101.63</v>
          </cell>
        </row>
        <row r="108">
          <cell r="A108" t="str">
            <v>1311007</v>
          </cell>
          <cell r="B108" t="b">
            <v>0</v>
          </cell>
          <cell r="C108" t="str">
            <v>1311007</v>
          </cell>
          <cell r="E108" t="str">
            <v>13110070309</v>
          </cell>
          <cell r="K108">
            <v>12039998618.709999</v>
          </cell>
        </row>
        <row r="109">
          <cell r="A109" t="str">
            <v>1311007</v>
          </cell>
          <cell r="B109" t="b">
            <v>0</v>
          </cell>
          <cell r="C109" t="str">
            <v>1311007</v>
          </cell>
          <cell r="E109" t="str">
            <v>13110070321</v>
          </cell>
          <cell r="K109">
            <v>10214372.09</v>
          </cell>
        </row>
        <row r="110">
          <cell r="A110" t="str">
            <v>1311007</v>
          </cell>
          <cell r="B110" t="b">
            <v>0</v>
          </cell>
          <cell r="C110" t="str">
            <v>1311007</v>
          </cell>
          <cell r="E110" t="str">
            <v>13110070329</v>
          </cell>
          <cell r="K110">
            <v>258002895.25999999</v>
          </cell>
        </row>
        <row r="111">
          <cell r="A111" t="str">
            <v>1311007</v>
          </cell>
          <cell r="B111" t="b">
            <v>0</v>
          </cell>
          <cell r="C111" t="str">
            <v>1311007</v>
          </cell>
          <cell r="E111" t="str">
            <v>13110070341</v>
          </cell>
          <cell r="K111">
            <v>0</v>
          </cell>
        </row>
        <row r="112">
          <cell r="A112" t="str">
            <v>1311007</v>
          </cell>
          <cell r="B112" t="b">
            <v>0</v>
          </cell>
          <cell r="C112" t="str">
            <v>1311007</v>
          </cell>
          <cell r="E112" t="str">
            <v>13110070349</v>
          </cell>
          <cell r="K112">
            <v>0</v>
          </cell>
        </row>
        <row r="113">
          <cell r="A113" t="str">
            <v>1311012</v>
          </cell>
          <cell r="B113" t="b">
            <v>0</v>
          </cell>
          <cell r="C113" t="str">
            <v>1311012</v>
          </cell>
          <cell r="E113" t="str">
            <v>13110120000</v>
          </cell>
          <cell r="K113">
            <v>498815.38</v>
          </cell>
        </row>
        <row r="114">
          <cell r="A114" t="str">
            <v>1311012</v>
          </cell>
          <cell r="B114" t="b">
            <v>0</v>
          </cell>
          <cell r="C114" t="str">
            <v>1311012</v>
          </cell>
          <cell r="E114" t="str">
            <v>13110120101</v>
          </cell>
          <cell r="K114">
            <v>421531.66</v>
          </cell>
        </row>
        <row r="115">
          <cell r="A115" t="str">
            <v>1311012</v>
          </cell>
          <cell r="B115" t="b">
            <v>0</v>
          </cell>
          <cell r="C115" t="str">
            <v>1311012</v>
          </cell>
          <cell r="E115" t="str">
            <v>13110120121</v>
          </cell>
          <cell r="K115">
            <v>77283.72</v>
          </cell>
        </row>
        <row r="116">
          <cell r="A116" t="str">
            <v>1311019</v>
          </cell>
          <cell r="B116" t="b">
            <v>0</v>
          </cell>
          <cell r="C116" t="str">
            <v>1311019</v>
          </cell>
          <cell r="E116" t="str">
            <v>13110190000</v>
          </cell>
          <cell r="K116">
            <v>309588312.88999999</v>
          </cell>
        </row>
        <row r="117">
          <cell r="A117" t="str">
            <v>1311019</v>
          </cell>
          <cell r="B117" t="b">
            <v>0</v>
          </cell>
          <cell r="C117" t="str">
            <v>1311019</v>
          </cell>
          <cell r="E117" t="str">
            <v>13110190102</v>
          </cell>
          <cell r="K117">
            <v>4976.3100000000004</v>
          </cell>
        </row>
        <row r="118">
          <cell r="A118" t="str">
            <v>1311019</v>
          </cell>
          <cell r="B118" t="b">
            <v>0</v>
          </cell>
          <cell r="C118" t="str">
            <v>1311019</v>
          </cell>
          <cell r="E118" t="str">
            <v>13110190109</v>
          </cell>
          <cell r="K118">
            <v>389996214.70999998</v>
          </cell>
        </row>
        <row r="119">
          <cell r="A119" t="str">
            <v>1311019</v>
          </cell>
          <cell r="B119" t="b">
            <v>0</v>
          </cell>
          <cell r="C119" t="str">
            <v>1311019</v>
          </cell>
          <cell r="E119" t="str">
            <v>13110190149</v>
          </cell>
          <cell r="K119">
            <v>17086175.550000001</v>
          </cell>
        </row>
        <row r="120">
          <cell r="A120" t="str">
            <v>1311019</v>
          </cell>
          <cell r="B120" t="b">
            <v>0</v>
          </cell>
          <cell r="C120" t="str">
            <v>1311019</v>
          </cell>
          <cell r="E120" t="str">
            <v>13110190169</v>
          </cell>
          <cell r="K120">
            <v>-97499053.680000007</v>
          </cell>
        </row>
        <row r="121">
          <cell r="A121" t="str">
            <v>1311020</v>
          </cell>
          <cell r="B121" t="b">
            <v>0</v>
          </cell>
          <cell r="C121" t="str">
            <v>1311020</v>
          </cell>
          <cell r="E121" t="str">
            <v>13110200000</v>
          </cell>
          <cell r="K121">
            <v>0</v>
          </cell>
        </row>
        <row r="122">
          <cell r="A122" t="str">
            <v>1311020</v>
          </cell>
          <cell r="B122" t="b">
            <v>0</v>
          </cell>
          <cell r="C122" t="str">
            <v>1311020</v>
          </cell>
          <cell r="E122" t="str">
            <v>13110200101</v>
          </cell>
          <cell r="K122">
            <v>41330798.420000002</v>
          </cell>
        </row>
        <row r="123">
          <cell r="A123" t="str">
            <v>1311020</v>
          </cell>
          <cell r="B123" t="b">
            <v>0</v>
          </cell>
          <cell r="C123" t="str">
            <v>1311020</v>
          </cell>
          <cell r="E123" t="str">
            <v>13110200161</v>
          </cell>
          <cell r="K123">
            <v>-41330798.420000002</v>
          </cell>
        </row>
        <row r="124">
          <cell r="A124" t="str">
            <v>1311025</v>
          </cell>
          <cell r="B124" t="b">
            <v>0</v>
          </cell>
          <cell r="C124" t="str">
            <v>1311025</v>
          </cell>
          <cell r="E124" t="str">
            <v>13110250000</v>
          </cell>
          <cell r="K124">
            <v>3315584.29</v>
          </cell>
        </row>
        <row r="125">
          <cell r="A125" t="str">
            <v>1311025</v>
          </cell>
          <cell r="B125" t="b">
            <v>0</v>
          </cell>
          <cell r="C125" t="str">
            <v>1311025</v>
          </cell>
          <cell r="E125" t="str">
            <v>13110250309</v>
          </cell>
          <cell r="K125">
            <v>3293869.34</v>
          </cell>
        </row>
        <row r="126">
          <cell r="A126" t="str">
            <v>1311025</v>
          </cell>
          <cell r="B126" t="b">
            <v>0</v>
          </cell>
          <cell r="C126" t="str">
            <v>1311025</v>
          </cell>
          <cell r="E126" t="str">
            <v>13110250329</v>
          </cell>
          <cell r="K126">
            <v>204566.67</v>
          </cell>
        </row>
        <row r="127">
          <cell r="A127" t="str">
            <v>1311025</v>
          </cell>
          <cell r="B127" t="b">
            <v>0</v>
          </cell>
          <cell r="C127" t="str">
            <v>1311025</v>
          </cell>
          <cell r="E127" t="str">
            <v>13110250349</v>
          </cell>
          <cell r="K127">
            <v>-182851.72</v>
          </cell>
        </row>
        <row r="128">
          <cell r="A128" t="str">
            <v>1311030</v>
          </cell>
          <cell r="B128" t="b">
            <v>0</v>
          </cell>
          <cell r="C128" t="str">
            <v>1311030</v>
          </cell>
          <cell r="E128" t="str">
            <v>13110300000</v>
          </cell>
          <cell r="K128">
            <v>139929.70000000001</v>
          </cell>
        </row>
        <row r="129">
          <cell r="A129" t="str">
            <v>1311030</v>
          </cell>
          <cell r="B129" t="b">
            <v>0</v>
          </cell>
          <cell r="C129" t="str">
            <v>1311030</v>
          </cell>
          <cell r="E129" t="str">
            <v>13110300101</v>
          </cell>
          <cell r="K129">
            <v>139929.69</v>
          </cell>
        </row>
        <row r="130">
          <cell r="A130" t="str">
            <v>1311030</v>
          </cell>
          <cell r="B130" t="b">
            <v>0</v>
          </cell>
          <cell r="C130" t="str">
            <v>1311030</v>
          </cell>
          <cell r="E130" t="str">
            <v>13110300301</v>
          </cell>
          <cell r="K130">
            <v>0.01</v>
          </cell>
        </row>
        <row r="131">
          <cell r="A131" t="str">
            <v>1311062</v>
          </cell>
          <cell r="B131" t="b">
            <v>0</v>
          </cell>
          <cell r="C131" t="str">
            <v>1311062</v>
          </cell>
          <cell r="E131" t="str">
            <v>13110620000</v>
          </cell>
          <cell r="K131">
            <v>8481957360.6400003</v>
          </cell>
        </row>
        <row r="132">
          <cell r="A132" t="str">
            <v>1311062</v>
          </cell>
          <cell r="B132" t="b">
            <v>0</v>
          </cell>
          <cell r="C132" t="str">
            <v>1311062</v>
          </cell>
          <cell r="E132" t="str">
            <v>13110620101</v>
          </cell>
          <cell r="K132">
            <v>7830772772.6499996</v>
          </cell>
        </row>
        <row r="133">
          <cell r="A133" t="str">
            <v>1311062</v>
          </cell>
          <cell r="B133" t="b">
            <v>0</v>
          </cell>
          <cell r="C133" t="str">
            <v>1311062</v>
          </cell>
          <cell r="E133" t="str">
            <v>13110620107</v>
          </cell>
          <cell r="K133">
            <v>-33030099.100000001</v>
          </cell>
        </row>
        <row r="134">
          <cell r="A134" t="str">
            <v>1311062</v>
          </cell>
          <cell r="B134" t="b">
            <v>0</v>
          </cell>
          <cell r="C134" t="str">
            <v>1311062</v>
          </cell>
          <cell r="E134" t="str">
            <v>13110620121</v>
          </cell>
          <cell r="K134">
            <v>630791677.86000001</v>
          </cell>
        </row>
        <row r="135">
          <cell r="A135" t="str">
            <v>1311062</v>
          </cell>
          <cell r="B135" t="b">
            <v>0</v>
          </cell>
          <cell r="C135" t="str">
            <v>1311062</v>
          </cell>
          <cell r="E135" t="str">
            <v>13110620141</v>
          </cell>
          <cell r="K135">
            <v>33006888.460000001</v>
          </cell>
        </row>
        <row r="136">
          <cell r="A136" t="str">
            <v>1311062</v>
          </cell>
          <cell r="B136" t="b">
            <v>0</v>
          </cell>
          <cell r="C136" t="str">
            <v>1311062</v>
          </cell>
          <cell r="E136" t="str">
            <v>13110620301</v>
          </cell>
          <cell r="K136">
            <v>18835451.530000001</v>
          </cell>
        </row>
        <row r="137">
          <cell r="A137" t="str">
            <v>1311062</v>
          </cell>
          <cell r="B137" t="b">
            <v>0</v>
          </cell>
          <cell r="C137" t="str">
            <v>1311062</v>
          </cell>
          <cell r="E137" t="str">
            <v>13110620321</v>
          </cell>
          <cell r="K137">
            <v>1580669.24</v>
          </cell>
        </row>
        <row r="138">
          <cell r="A138" t="str">
            <v>1311065</v>
          </cell>
          <cell r="B138" t="b">
            <v>0</v>
          </cell>
          <cell r="C138" t="str">
            <v>1311065</v>
          </cell>
          <cell r="E138" t="str">
            <v>13110650000</v>
          </cell>
          <cell r="K138">
            <v>12345675764.379999</v>
          </cell>
        </row>
        <row r="139">
          <cell r="A139" t="str">
            <v>1311065</v>
          </cell>
          <cell r="B139" t="b">
            <v>0</v>
          </cell>
          <cell r="C139" t="str">
            <v>1311065</v>
          </cell>
          <cell r="E139" t="str">
            <v>13110650101</v>
          </cell>
          <cell r="K139">
            <v>11800641927.790001</v>
          </cell>
        </row>
        <row r="140">
          <cell r="A140" t="str">
            <v>1311065</v>
          </cell>
          <cell r="B140" t="b">
            <v>0</v>
          </cell>
          <cell r="C140" t="str">
            <v>1311065</v>
          </cell>
          <cell r="E140" t="str">
            <v>13110650102</v>
          </cell>
          <cell r="K140">
            <v>930689.5</v>
          </cell>
        </row>
        <row r="141">
          <cell r="A141" t="str">
            <v>1311065</v>
          </cell>
          <cell r="B141" t="b">
            <v>0</v>
          </cell>
          <cell r="C141" t="str">
            <v>1311065</v>
          </cell>
          <cell r="E141" t="str">
            <v>13110650104</v>
          </cell>
          <cell r="K141">
            <v>22473.32</v>
          </cell>
        </row>
        <row r="142">
          <cell r="A142" t="str">
            <v>1311065</v>
          </cell>
          <cell r="B142" t="b">
            <v>0</v>
          </cell>
          <cell r="C142" t="str">
            <v>1311065</v>
          </cell>
          <cell r="E142" t="str">
            <v>13110650121</v>
          </cell>
          <cell r="K142">
            <v>200431126.90000001</v>
          </cell>
        </row>
        <row r="143">
          <cell r="A143" t="str">
            <v>1311065</v>
          </cell>
          <cell r="B143" t="b">
            <v>0</v>
          </cell>
          <cell r="C143" t="str">
            <v>1311065</v>
          </cell>
          <cell r="E143" t="str">
            <v>13110650122</v>
          </cell>
          <cell r="K143">
            <v>2188492.5</v>
          </cell>
        </row>
        <row r="144">
          <cell r="A144" t="str">
            <v>1311065</v>
          </cell>
          <cell r="B144" t="b">
            <v>0</v>
          </cell>
          <cell r="C144" t="str">
            <v>1311065</v>
          </cell>
          <cell r="E144" t="str">
            <v>13110650141</v>
          </cell>
          <cell r="K144">
            <v>-12078701.310000001</v>
          </cell>
        </row>
        <row r="145">
          <cell r="A145" t="str">
            <v>1311065</v>
          </cell>
          <cell r="B145" t="b">
            <v>0</v>
          </cell>
          <cell r="C145" t="str">
            <v>1311065</v>
          </cell>
          <cell r="E145" t="str">
            <v>13110650161</v>
          </cell>
          <cell r="K145">
            <v>-3385746.94</v>
          </cell>
        </row>
        <row r="146">
          <cell r="A146" t="str">
            <v>1311065</v>
          </cell>
          <cell r="B146" t="b">
            <v>0</v>
          </cell>
          <cell r="C146" t="str">
            <v>1311065</v>
          </cell>
          <cell r="E146" t="str">
            <v>13110650201</v>
          </cell>
          <cell r="K146">
            <v>247910.75</v>
          </cell>
        </row>
        <row r="147">
          <cell r="A147" t="str">
            <v>1311065</v>
          </cell>
          <cell r="B147" t="b">
            <v>0</v>
          </cell>
          <cell r="C147" t="str">
            <v>1311065</v>
          </cell>
          <cell r="E147" t="str">
            <v>13110650301</v>
          </cell>
          <cell r="K147">
            <v>349051246.45999998</v>
          </cell>
        </row>
        <row r="148">
          <cell r="A148" t="str">
            <v>1311065</v>
          </cell>
          <cell r="B148" t="b">
            <v>0</v>
          </cell>
          <cell r="C148" t="str">
            <v>1311065</v>
          </cell>
          <cell r="E148" t="str">
            <v>13110650321</v>
          </cell>
          <cell r="K148">
            <v>7629383.4900000002</v>
          </cell>
        </row>
        <row r="149">
          <cell r="A149" t="str">
            <v>1311065</v>
          </cell>
          <cell r="B149" t="b">
            <v>0</v>
          </cell>
          <cell r="C149" t="str">
            <v>1311065</v>
          </cell>
          <cell r="E149" t="str">
            <v>13110650341</v>
          </cell>
          <cell r="K149">
            <v>-3038.08</v>
          </cell>
        </row>
        <row r="150">
          <cell r="A150" t="str">
            <v>1311075</v>
          </cell>
          <cell r="B150" t="b">
            <v>0</v>
          </cell>
          <cell r="C150" t="str">
            <v>1311075</v>
          </cell>
          <cell r="E150" t="str">
            <v>13110750000</v>
          </cell>
          <cell r="K150">
            <v>15104019.609999999</v>
          </cell>
        </row>
        <row r="151">
          <cell r="A151" t="str">
            <v>1311075</v>
          </cell>
          <cell r="B151" t="b">
            <v>0</v>
          </cell>
          <cell r="C151" t="str">
            <v>1311075</v>
          </cell>
          <cell r="E151" t="str">
            <v>13110750101</v>
          </cell>
          <cell r="K151">
            <v>509135.44</v>
          </cell>
        </row>
        <row r="152">
          <cell r="A152" t="str">
            <v>1311075</v>
          </cell>
          <cell r="B152" t="b">
            <v>0</v>
          </cell>
          <cell r="C152" t="str">
            <v>1311075</v>
          </cell>
          <cell r="E152" t="str">
            <v>13110750141</v>
          </cell>
          <cell r="K152">
            <v>-509135.44</v>
          </cell>
        </row>
        <row r="153">
          <cell r="A153" t="str">
            <v>1311075</v>
          </cell>
          <cell r="B153" t="b">
            <v>0</v>
          </cell>
          <cell r="C153" t="str">
            <v>1311075</v>
          </cell>
          <cell r="E153" t="str">
            <v>13110750301</v>
          </cell>
          <cell r="K153">
            <v>14408277.289999999</v>
          </cell>
        </row>
        <row r="154">
          <cell r="A154" t="str">
            <v>1311075</v>
          </cell>
          <cell r="B154" t="b">
            <v>0</v>
          </cell>
          <cell r="C154" t="str">
            <v>1311075</v>
          </cell>
          <cell r="E154" t="str">
            <v>13110750321</v>
          </cell>
          <cell r="K154">
            <v>938041.2</v>
          </cell>
        </row>
        <row r="155">
          <cell r="A155" t="str">
            <v>1311075</v>
          </cell>
          <cell r="B155" t="b">
            <v>0</v>
          </cell>
          <cell r="C155" t="str">
            <v>1311075</v>
          </cell>
          <cell r="E155" t="str">
            <v>13110750341</v>
          </cell>
          <cell r="K155">
            <v>-242298.88</v>
          </cell>
        </row>
        <row r="156">
          <cell r="A156" t="str">
            <v>1311099</v>
          </cell>
          <cell r="B156" t="b">
            <v>0</v>
          </cell>
          <cell r="C156" t="str">
            <v>1311099</v>
          </cell>
          <cell r="E156" t="str">
            <v>13110990000</v>
          </cell>
          <cell r="K156">
            <v>7351022733.7399998</v>
          </cell>
        </row>
        <row r="157">
          <cell r="A157" t="str">
            <v>1311099</v>
          </cell>
          <cell r="B157" t="b">
            <v>0</v>
          </cell>
          <cell r="C157" t="str">
            <v>1311099</v>
          </cell>
          <cell r="E157" t="str">
            <v>13110990101</v>
          </cell>
          <cell r="K157">
            <v>921071215.55999994</v>
          </cell>
        </row>
        <row r="158">
          <cell r="A158" t="str">
            <v>1311099</v>
          </cell>
          <cell r="B158" t="b">
            <v>0</v>
          </cell>
          <cell r="C158" t="str">
            <v>1311099</v>
          </cell>
          <cell r="E158" t="str">
            <v>13110990102</v>
          </cell>
          <cell r="K158">
            <v>207135621.09999999</v>
          </cell>
        </row>
        <row r="159">
          <cell r="A159" t="str">
            <v>1311099</v>
          </cell>
          <cell r="B159" t="b">
            <v>0</v>
          </cell>
          <cell r="C159" t="str">
            <v>1311099</v>
          </cell>
          <cell r="E159" t="str">
            <v>13110990105</v>
          </cell>
          <cell r="K159">
            <v>31218018.870000001</v>
          </cell>
        </row>
        <row r="160">
          <cell r="A160" t="str">
            <v>1311099</v>
          </cell>
          <cell r="B160" t="b">
            <v>0</v>
          </cell>
          <cell r="C160" t="str">
            <v>1311099</v>
          </cell>
          <cell r="E160" t="str">
            <v>13110990109</v>
          </cell>
          <cell r="K160">
            <v>6058202155.1700001</v>
          </cell>
        </row>
        <row r="161">
          <cell r="A161" t="str">
            <v>1311099</v>
          </cell>
          <cell r="B161" t="b">
            <v>0</v>
          </cell>
          <cell r="C161" t="str">
            <v>1311099</v>
          </cell>
          <cell r="E161" t="str">
            <v>13110990125</v>
          </cell>
          <cell r="K161">
            <v>3072247.89</v>
          </cell>
        </row>
        <row r="162">
          <cell r="A162" t="str">
            <v>1311099</v>
          </cell>
          <cell r="B162" t="b">
            <v>0</v>
          </cell>
          <cell r="C162" t="str">
            <v>1311099</v>
          </cell>
          <cell r="E162" t="str">
            <v>13110990129</v>
          </cell>
          <cell r="K162">
            <v>24953412.32</v>
          </cell>
        </row>
        <row r="163">
          <cell r="A163" t="str">
            <v>1311099</v>
          </cell>
          <cell r="B163" t="b">
            <v>0</v>
          </cell>
          <cell r="C163" t="str">
            <v>1311099</v>
          </cell>
          <cell r="E163" t="str">
            <v>13110990149</v>
          </cell>
          <cell r="K163">
            <v>-215844.23</v>
          </cell>
        </row>
        <row r="164">
          <cell r="A164" t="str">
            <v>1311099</v>
          </cell>
          <cell r="B164" t="b">
            <v>0</v>
          </cell>
          <cell r="C164" t="str">
            <v>1311099</v>
          </cell>
          <cell r="E164" t="str">
            <v>13110990309</v>
          </cell>
          <cell r="K164">
            <v>105603576.12</v>
          </cell>
        </row>
        <row r="165">
          <cell r="A165" t="str">
            <v>1311099</v>
          </cell>
          <cell r="B165" t="b">
            <v>0</v>
          </cell>
          <cell r="C165" t="str">
            <v>1311099</v>
          </cell>
          <cell r="E165" t="str">
            <v>13110990349</v>
          </cell>
          <cell r="K165">
            <v>-17669.060000000001</v>
          </cell>
        </row>
        <row r="166">
          <cell r="A166" t="str">
            <v>1311500</v>
          </cell>
          <cell r="B166" t="b">
            <v>0</v>
          </cell>
          <cell r="C166" t="str">
            <v>1311500</v>
          </cell>
          <cell r="E166" t="str">
            <v>13115000000</v>
          </cell>
          <cell r="K166">
            <v>4364701317.6300001</v>
          </cell>
        </row>
        <row r="167">
          <cell r="A167" t="str">
            <v>1311515</v>
          </cell>
          <cell r="B167" t="b">
            <v>0</v>
          </cell>
          <cell r="C167" t="str">
            <v>1311515</v>
          </cell>
          <cell r="E167" t="str">
            <v>13115150000</v>
          </cell>
          <cell r="K167">
            <v>1356360496.4100001</v>
          </cell>
        </row>
        <row r="168">
          <cell r="A168" t="str">
            <v>1311515</v>
          </cell>
          <cell r="B168" t="b">
            <v>0</v>
          </cell>
          <cell r="C168" t="str">
            <v>1311515</v>
          </cell>
          <cell r="E168" t="str">
            <v>13115150301</v>
          </cell>
          <cell r="K168">
            <v>617359857.41999996</v>
          </cell>
        </row>
        <row r="169">
          <cell r="A169" t="str">
            <v>1311515</v>
          </cell>
          <cell r="B169" t="b">
            <v>0</v>
          </cell>
          <cell r="C169" t="str">
            <v>1311515</v>
          </cell>
          <cell r="E169" t="str">
            <v>13115150308</v>
          </cell>
          <cell r="K169">
            <v>739000638.99000001</v>
          </cell>
        </row>
        <row r="170">
          <cell r="A170" t="str">
            <v>1311525</v>
          </cell>
          <cell r="B170" t="b">
            <v>0</v>
          </cell>
          <cell r="C170" t="str">
            <v>1311525</v>
          </cell>
          <cell r="E170" t="str">
            <v>13115250000</v>
          </cell>
          <cell r="K170">
            <v>12528171.85</v>
          </cell>
        </row>
        <row r="171">
          <cell r="A171" t="str">
            <v>1311525</v>
          </cell>
          <cell r="B171" t="b">
            <v>0</v>
          </cell>
          <cell r="C171" t="str">
            <v>1311525</v>
          </cell>
          <cell r="E171" t="str">
            <v>13115250101</v>
          </cell>
          <cell r="K171">
            <v>9561518.1799999997</v>
          </cell>
        </row>
        <row r="172">
          <cell r="A172" t="str">
            <v>1311525</v>
          </cell>
          <cell r="B172" t="b">
            <v>0</v>
          </cell>
          <cell r="C172" t="str">
            <v>1311525</v>
          </cell>
          <cell r="E172" t="str">
            <v>13115250308</v>
          </cell>
          <cell r="K172">
            <v>2966653.67</v>
          </cell>
        </row>
        <row r="173">
          <cell r="A173" t="str">
            <v>1311535</v>
          </cell>
          <cell r="B173" t="b">
            <v>0</v>
          </cell>
          <cell r="C173" t="str">
            <v>1311535</v>
          </cell>
          <cell r="E173" t="str">
            <v>13115350000</v>
          </cell>
          <cell r="K173">
            <v>7441199.9900000002</v>
          </cell>
        </row>
        <row r="174">
          <cell r="A174" t="str">
            <v>1311535</v>
          </cell>
          <cell r="B174" t="b">
            <v>0</v>
          </cell>
          <cell r="C174" t="str">
            <v>1311535</v>
          </cell>
          <cell r="E174" t="str">
            <v>13115350301</v>
          </cell>
          <cell r="K174">
            <v>7466751.1200000001</v>
          </cell>
        </row>
        <row r="175">
          <cell r="A175" t="str">
            <v>1311535</v>
          </cell>
          <cell r="B175" t="b">
            <v>0</v>
          </cell>
          <cell r="C175" t="str">
            <v>1311535</v>
          </cell>
          <cell r="E175" t="str">
            <v>13115350321</v>
          </cell>
          <cell r="K175">
            <v>0</v>
          </cell>
        </row>
        <row r="176">
          <cell r="A176" t="str">
            <v>1311535</v>
          </cell>
          <cell r="B176" t="b">
            <v>0</v>
          </cell>
          <cell r="C176" t="str">
            <v>1311535</v>
          </cell>
          <cell r="E176" t="str">
            <v>13115350341</v>
          </cell>
          <cell r="K176">
            <v>-25551.13</v>
          </cell>
        </row>
        <row r="177">
          <cell r="A177" t="str">
            <v>1311540</v>
          </cell>
          <cell r="B177" t="b">
            <v>0</v>
          </cell>
          <cell r="C177" t="str">
            <v>1311540</v>
          </cell>
          <cell r="E177" t="str">
            <v>13115400000</v>
          </cell>
          <cell r="K177">
            <v>4242561.29</v>
          </cell>
        </row>
        <row r="178">
          <cell r="A178" t="str">
            <v>1311540</v>
          </cell>
          <cell r="B178" t="b">
            <v>0</v>
          </cell>
          <cell r="C178" t="str">
            <v>1311540</v>
          </cell>
          <cell r="E178" t="str">
            <v>13115400101</v>
          </cell>
          <cell r="K178">
            <v>10619822.439999999</v>
          </cell>
        </row>
        <row r="179">
          <cell r="A179" t="str">
            <v>1311540</v>
          </cell>
          <cell r="B179" t="b">
            <v>0</v>
          </cell>
          <cell r="C179" t="str">
            <v>1311540</v>
          </cell>
          <cell r="E179" t="str">
            <v>13115400161</v>
          </cell>
          <cell r="K179">
            <v>-6377261.1500000004</v>
          </cell>
        </row>
        <row r="180">
          <cell r="A180" t="str">
            <v>1311550</v>
          </cell>
          <cell r="B180" t="b">
            <v>0</v>
          </cell>
          <cell r="C180" t="str">
            <v>1311550</v>
          </cell>
          <cell r="E180" t="str">
            <v>13115500000</v>
          </cell>
          <cell r="K180">
            <v>1994483383.3900001</v>
          </cell>
        </row>
        <row r="181">
          <cell r="A181" t="str">
            <v>1311550</v>
          </cell>
          <cell r="B181" t="b">
            <v>0</v>
          </cell>
          <cell r="C181" t="str">
            <v>1311550</v>
          </cell>
          <cell r="E181" t="str">
            <v>13115500101</v>
          </cell>
          <cell r="K181">
            <v>1693741758.1099999</v>
          </cell>
        </row>
        <row r="182">
          <cell r="A182" t="str">
            <v>1311550</v>
          </cell>
          <cell r="B182" t="b">
            <v>0</v>
          </cell>
          <cell r="C182" t="str">
            <v>1311550</v>
          </cell>
          <cell r="E182" t="str">
            <v>13115500305</v>
          </cell>
          <cell r="K182">
            <v>299472742.91000003</v>
          </cell>
        </row>
        <row r="183">
          <cell r="A183" t="str">
            <v>1311550</v>
          </cell>
          <cell r="B183" t="b">
            <v>0</v>
          </cell>
          <cell r="C183" t="str">
            <v>1311550</v>
          </cell>
          <cell r="E183" t="str">
            <v>13115500308</v>
          </cell>
          <cell r="K183">
            <v>1268882.3700000001</v>
          </cell>
        </row>
        <row r="184">
          <cell r="A184" t="str">
            <v>1311560</v>
          </cell>
          <cell r="B184" t="b">
            <v>0</v>
          </cell>
          <cell r="C184" t="str">
            <v>1311560</v>
          </cell>
          <cell r="E184" t="str">
            <v>13115600000</v>
          </cell>
          <cell r="K184">
            <v>812854111</v>
          </cell>
        </row>
        <row r="185">
          <cell r="A185" t="str">
            <v>1311560</v>
          </cell>
          <cell r="B185" t="b">
            <v>0</v>
          </cell>
          <cell r="C185" t="str">
            <v>1311560</v>
          </cell>
          <cell r="E185" t="str">
            <v>13115600101</v>
          </cell>
          <cell r="K185">
            <v>812854111</v>
          </cell>
        </row>
        <row r="186">
          <cell r="A186" t="str">
            <v>1311565</v>
          </cell>
          <cell r="B186" t="b">
            <v>0</v>
          </cell>
          <cell r="C186" t="str">
            <v>1311565</v>
          </cell>
          <cell r="E186" t="str">
            <v>13115650000</v>
          </cell>
          <cell r="K186">
            <v>50710839.340000004</v>
          </cell>
        </row>
        <row r="187">
          <cell r="A187" t="str">
            <v>1311565</v>
          </cell>
          <cell r="B187" t="b">
            <v>0</v>
          </cell>
          <cell r="C187" t="str">
            <v>1311565</v>
          </cell>
          <cell r="E187" t="str">
            <v>13115650108</v>
          </cell>
          <cell r="K187">
            <v>48552676.880000003</v>
          </cell>
        </row>
        <row r="188">
          <cell r="A188" t="str">
            <v>1311565</v>
          </cell>
          <cell r="B188" t="b">
            <v>0</v>
          </cell>
          <cell r="C188" t="str">
            <v>1311565</v>
          </cell>
          <cell r="E188" t="str">
            <v>13115650168</v>
          </cell>
          <cell r="K188">
            <v>-12251.46</v>
          </cell>
        </row>
        <row r="189">
          <cell r="A189" t="str">
            <v>1311565</v>
          </cell>
          <cell r="B189" t="b">
            <v>0</v>
          </cell>
          <cell r="C189" t="str">
            <v>1311565</v>
          </cell>
          <cell r="E189" t="str">
            <v>13115650308</v>
          </cell>
          <cell r="K189">
            <v>2170413.92</v>
          </cell>
        </row>
        <row r="190">
          <cell r="A190" t="str">
            <v>1311575</v>
          </cell>
          <cell r="B190" t="b">
            <v>0</v>
          </cell>
          <cell r="C190" t="str">
            <v>1311575</v>
          </cell>
          <cell r="E190" t="str">
            <v>13115750000</v>
          </cell>
          <cell r="K190">
            <v>126080554.36</v>
          </cell>
        </row>
        <row r="191">
          <cell r="A191" t="str">
            <v>1311575</v>
          </cell>
          <cell r="B191" t="b">
            <v>0</v>
          </cell>
          <cell r="C191" t="str">
            <v>1311575</v>
          </cell>
          <cell r="E191" t="str">
            <v>13115750305</v>
          </cell>
          <cell r="K191">
            <v>126080554.36</v>
          </cell>
        </row>
        <row r="192">
          <cell r="A192" t="str">
            <v>1312000</v>
          </cell>
          <cell r="B192" t="b">
            <v>0</v>
          </cell>
          <cell r="C192" t="str">
            <v>1312000</v>
          </cell>
          <cell r="E192" t="str">
            <v>13120000000</v>
          </cell>
          <cell r="K192">
            <v>2469264896.5700002</v>
          </cell>
        </row>
        <row r="193">
          <cell r="A193" t="str">
            <v>1312010</v>
          </cell>
          <cell r="B193" t="b">
            <v>0</v>
          </cell>
          <cell r="C193" t="str">
            <v>1312010</v>
          </cell>
          <cell r="E193" t="str">
            <v>13120100000</v>
          </cell>
          <cell r="K193">
            <v>863202027.5</v>
          </cell>
        </row>
        <row r="194">
          <cell r="A194" t="str">
            <v>1312010</v>
          </cell>
          <cell r="B194" t="b">
            <v>0</v>
          </cell>
          <cell r="C194" t="str">
            <v>1312010</v>
          </cell>
          <cell r="E194" t="str">
            <v>13120100101</v>
          </cell>
          <cell r="K194">
            <v>708718880.85000002</v>
          </cell>
        </row>
        <row r="195">
          <cell r="A195" t="str">
            <v>1312010</v>
          </cell>
          <cell r="B195" t="b">
            <v>0</v>
          </cell>
          <cell r="C195" t="str">
            <v>1312010</v>
          </cell>
          <cell r="E195" t="str">
            <v>13120100107</v>
          </cell>
          <cell r="K195">
            <v>-125466274.13</v>
          </cell>
        </row>
        <row r="196">
          <cell r="A196" t="str">
            <v>1312010</v>
          </cell>
          <cell r="B196" t="b">
            <v>0</v>
          </cell>
          <cell r="C196" t="str">
            <v>1312010</v>
          </cell>
          <cell r="E196" t="str">
            <v>13120100121</v>
          </cell>
          <cell r="K196">
            <v>7489124.5199999996</v>
          </cell>
        </row>
        <row r="197">
          <cell r="A197" t="str">
            <v>1312010</v>
          </cell>
          <cell r="B197" t="b">
            <v>0</v>
          </cell>
          <cell r="C197" t="str">
            <v>1312010</v>
          </cell>
          <cell r="E197" t="str">
            <v>13120100141</v>
          </cell>
          <cell r="K197">
            <v>-161071311.59999999</v>
          </cell>
        </row>
        <row r="198">
          <cell r="A198" t="str">
            <v>1312010</v>
          </cell>
          <cell r="B198" t="b">
            <v>0</v>
          </cell>
          <cell r="C198" t="str">
            <v>1312010</v>
          </cell>
          <cell r="E198" t="str">
            <v>13120100161</v>
          </cell>
          <cell r="K198">
            <v>-3060355.1</v>
          </cell>
        </row>
        <row r="199">
          <cell r="A199" t="str">
            <v>1312010</v>
          </cell>
          <cell r="B199" t="b">
            <v>0</v>
          </cell>
          <cell r="C199" t="str">
            <v>1312010</v>
          </cell>
          <cell r="E199" t="str">
            <v>13120100301</v>
          </cell>
          <cell r="K199">
            <v>425290713.44</v>
          </cell>
        </row>
        <row r="200">
          <cell r="A200" t="str">
            <v>1312010</v>
          </cell>
          <cell r="B200" t="b">
            <v>0</v>
          </cell>
          <cell r="C200" t="str">
            <v>1312010</v>
          </cell>
          <cell r="E200" t="str">
            <v>13120100321</v>
          </cell>
          <cell r="K200">
            <v>31249681.809999999</v>
          </cell>
        </row>
        <row r="201">
          <cell r="A201" t="str">
            <v>1312010</v>
          </cell>
          <cell r="B201" t="b">
            <v>0</v>
          </cell>
          <cell r="C201" t="str">
            <v>1312010</v>
          </cell>
          <cell r="E201" t="str">
            <v>13120100341</v>
          </cell>
          <cell r="K201">
            <v>-19948432.289999999</v>
          </cell>
        </row>
        <row r="202">
          <cell r="A202" t="str">
            <v>1312020</v>
          </cell>
          <cell r="B202" t="b">
            <v>0</v>
          </cell>
          <cell r="C202" t="str">
            <v>1312020</v>
          </cell>
          <cell r="E202" t="str">
            <v>13120200000</v>
          </cell>
          <cell r="K202">
            <v>1332200648.24</v>
          </cell>
        </row>
        <row r="203">
          <cell r="A203" t="str">
            <v>1312020</v>
          </cell>
          <cell r="B203" t="b">
            <v>0</v>
          </cell>
          <cell r="C203" t="str">
            <v>1312020</v>
          </cell>
          <cell r="E203" t="str">
            <v>13120200101</v>
          </cell>
          <cell r="K203">
            <v>1352568630.3199999</v>
          </cell>
        </row>
        <row r="204">
          <cell r="A204" t="str">
            <v>1312020</v>
          </cell>
          <cell r="B204" t="b">
            <v>0</v>
          </cell>
          <cell r="C204" t="str">
            <v>1312020</v>
          </cell>
          <cell r="E204" t="str">
            <v>13120200107</v>
          </cell>
          <cell r="K204">
            <v>-18713821.870000001</v>
          </cell>
        </row>
        <row r="205">
          <cell r="A205" t="str">
            <v>1312020</v>
          </cell>
          <cell r="B205" t="b">
            <v>0</v>
          </cell>
          <cell r="C205" t="str">
            <v>1312020</v>
          </cell>
          <cell r="E205" t="str">
            <v>13120200121</v>
          </cell>
          <cell r="K205">
            <v>4041557.3</v>
          </cell>
        </row>
        <row r="206">
          <cell r="A206" t="str">
            <v>1312020</v>
          </cell>
          <cell r="B206" t="b">
            <v>0</v>
          </cell>
          <cell r="C206" t="str">
            <v>1312020</v>
          </cell>
          <cell r="E206" t="str">
            <v>13120200141</v>
          </cell>
          <cell r="K206">
            <v>-5695717.5099999998</v>
          </cell>
        </row>
        <row r="207">
          <cell r="A207" t="str">
            <v>1312040</v>
          </cell>
          <cell r="B207" t="b">
            <v>0</v>
          </cell>
          <cell r="C207" t="str">
            <v>1312040</v>
          </cell>
          <cell r="E207" t="str">
            <v>13120400000</v>
          </cell>
          <cell r="K207">
            <v>273862220.82999998</v>
          </cell>
        </row>
        <row r="208">
          <cell r="A208" t="str">
            <v>1312040</v>
          </cell>
          <cell r="B208" t="b">
            <v>0</v>
          </cell>
          <cell r="C208" t="str">
            <v>1312040</v>
          </cell>
          <cell r="E208" t="str">
            <v>13120400109</v>
          </cell>
          <cell r="K208">
            <v>41971524.700000003</v>
          </cell>
        </row>
        <row r="209">
          <cell r="A209" t="str">
            <v>1312040</v>
          </cell>
          <cell r="B209" t="b">
            <v>0</v>
          </cell>
          <cell r="C209" t="str">
            <v>1312040</v>
          </cell>
          <cell r="E209" t="str">
            <v>13120400129</v>
          </cell>
          <cell r="K209">
            <v>4794530.2699999996</v>
          </cell>
        </row>
        <row r="210">
          <cell r="A210" t="str">
            <v>1312040</v>
          </cell>
          <cell r="B210" t="b">
            <v>0</v>
          </cell>
          <cell r="C210" t="str">
            <v>1312040</v>
          </cell>
          <cell r="E210" t="str">
            <v>13120400149</v>
          </cell>
          <cell r="K210">
            <v>0</v>
          </cell>
        </row>
        <row r="211">
          <cell r="A211" t="str">
            <v>1312040</v>
          </cell>
          <cell r="B211" t="b">
            <v>0</v>
          </cell>
          <cell r="C211" t="str">
            <v>1312040</v>
          </cell>
          <cell r="E211" t="str">
            <v>13120400309</v>
          </cell>
          <cell r="K211">
            <v>191845325.41999999</v>
          </cell>
        </row>
        <row r="212">
          <cell r="A212" t="str">
            <v>1312040</v>
          </cell>
          <cell r="B212" t="b">
            <v>0</v>
          </cell>
          <cell r="C212" t="str">
            <v>1312040</v>
          </cell>
          <cell r="E212" t="str">
            <v>13120400329</v>
          </cell>
          <cell r="K212">
            <v>36754697.200000003</v>
          </cell>
        </row>
        <row r="213">
          <cell r="A213" t="str">
            <v>1312040</v>
          </cell>
          <cell r="B213" t="b">
            <v>0</v>
          </cell>
          <cell r="C213" t="str">
            <v>1312040</v>
          </cell>
          <cell r="E213" t="str">
            <v>13120400349</v>
          </cell>
          <cell r="K213">
            <v>-1503856.76</v>
          </cell>
        </row>
        <row r="214">
          <cell r="A214" t="str">
            <v>1318500</v>
          </cell>
          <cell r="B214" t="b">
            <v>0</v>
          </cell>
          <cell r="C214" t="str">
            <v>1318500</v>
          </cell>
          <cell r="E214" t="str">
            <v>13185000000</v>
          </cell>
          <cell r="K214">
            <v>14982533863.1</v>
          </cell>
        </row>
        <row r="215">
          <cell r="A215" t="str">
            <v>1318510</v>
          </cell>
          <cell r="B215" t="b">
            <v>0</v>
          </cell>
          <cell r="C215" t="str">
            <v>1318510</v>
          </cell>
          <cell r="E215" t="str">
            <v>13185100000</v>
          </cell>
          <cell r="K215">
            <v>5199939578.2799997</v>
          </cell>
        </row>
        <row r="216">
          <cell r="A216" t="str">
            <v>1318510</v>
          </cell>
          <cell r="B216" t="b">
            <v>0</v>
          </cell>
          <cell r="C216" t="str">
            <v>1318510</v>
          </cell>
          <cell r="E216" t="str">
            <v>13185100109</v>
          </cell>
          <cell r="K216">
            <v>3047264837.6399999</v>
          </cell>
        </row>
        <row r="217">
          <cell r="A217" t="str">
            <v>1318510</v>
          </cell>
          <cell r="B217" t="b">
            <v>0</v>
          </cell>
          <cell r="C217" t="str">
            <v>1318510</v>
          </cell>
          <cell r="E217" t="str">
            <v>13185100129</v>
          </cell>
          <cell r="K217">
            <v>710845990.84000003</v>
          </cell>
        </row>
        <row r="218">
          <cell r="A218" t="str">
            <v>1318510</v>
          </cell>
          <cell r="B218" t="b">
            <v>0</v>
          </cell>
          <cell r="C218" t="str">
            <v>1318510</v>
          </cell>
          <cell r="E218" t="str">
            <v>13185100149</v>
          </cell>
          <cell r="K218">
            <v>-16654108.57</v>
          </cell>
        </row>
        <row r="219">
          <cell r="A219" t="str">
            <v>1318510</v>
          </cell>
          <cell r="B219" t="b">
            <v>0</v>
          </cell>
          <cell r="C219" t="str">
            <v>1318510</v>
          </cell>
          <cell r="E219" t="str">
            <v>13185100209</v>
          </cell>
          <cell r="K219">
            <v>5170909.28</v>
          </cell>
        </row>
        <row r="220">
          <cell r="A220" t="str">
            <v>1318510</v>
          </cell>
          <cell r="B220" t="b">
            <v>0</v>
          </cell>
          <cell r="C220" t="str">
            <v>1318510</v>
          </cell>
          <cell r="E220" t="str">
            <v>13185100308</v>
          </cell>
          <cell r="K220">
            <v>211884303.05000001</v>
          </cell>
        </row>
        <row r="221">
          <cell r="A221" t="str">
            <v>1318510</v>
          </cell>
          <cell r="B221" t="b">
            <v>0</v>
          </cell>
          <cell r="C221" t="str">
            <v>1318510</v>
          </cell>
          <cell r="E221" t="str">
            <v>13185100309</v>
          </cell>
          <cell r="K221">
            <v>1234317663.5899999</v>
          </cell>
        </row>
        <row r="222">
          <cell r="A222" t="str">
            <v>1318510</v>
          </cell>
          <cell r="B222" t="b">
            <v>0</v>
          </cell>
          <cell r="C222" t="str">
            <v>1318510</v>
          </cell>
          <cell r="E222" t="str">
            <v>13185100328</v>
          </cell>
          <cell r="K222">
            <v>0</v>
          </cell>
        </row>
        <row r="223">
          <cell r="A223" t="str">
            <v>1318510</v>
          </cell>
          <cell r="B223" t="b">
            <v>0</v>
          </cell>
          <cell r="C223" t="str">
            <v>1318510</v>
          </cell>
          <cell r="E223" t="str">
            <v>13185100329</v>
          </cell>
          <cell r="K223">
            <v>7620909.7800000003</v>
          </cell>
        </row>
        <row r="224">
          <cell r="A224" t="str">
            <v>1318510</v>
          </cell>
          <cell r="B224" t="b">
            <v>0</v>
          </cell>
          <cell r="C224" t="str">
            <v>1318510</v>
          </cell>
          <cell r="E224" t="str">
            <v>13185100349</v>
          </cell>
          <cell r="K224">
            <v>-510927.33</v>
          </cell>
        </row>
        <row r="225">
          <cell r="A225" t="str">
            <v>1318520</v>
          </cell>
          <cell r="B225" t="b">
            <v>0</v>
          </cell>
          <cell r="C225" t="str">
            <v>1318520</v>
          </cell>
          <cell r="E225" t="str">
            <v>13185200000</v>
          </cell>
          <cell r="K225">
            <v>3544173554.1900001</v>
          </cell>
        </row>
        <row r="226">
          <cell r="A226" t="str">
            <v>1318520</v>
          </cell>
          <cell r="B226" t="b">
            <v>0</v>
          </cell>
          <cell r="C226" t="str">
            <v>1318520</v>
          </cell>
          <cell r="E226" t="str">
            <v>13185200101</v>
          </cell>
          <cell r="K226">
            <v>2013310952.1300001</v>
          </cell>
        </row>
        <row r="227">
          <cell r="A227" t="str">
            <v>1318520</v>
          </cell>
          <cell r="B227" t="b">
            <v>0</v>
          </cell>
          <cell r="C227" t="str">
            <v>1318520</v>
          </cell>
          <cell r="E227" t="str">
            <v>13185200109</v>
          </cell>
          <cell r="K227">
            <v>945825670.83000004</v>
          </cell>
        </row>
        <row r="228">
          <cell r="A228" t="str">
            <v>1318520</v>
          </cell>
          <cell r="B228" t="b">
            <v>0</v>
          </cell>
          <cell r="C228" t="str">
            <v>1318520</v>
          </cell>
          <cell r="E228" t="str">
            <v>13185200129</v>
          </cell>
          <cell r="K228">
            <v>2085030.92</v>
          </cell>
        </row>
        <row r="229">
          <cell r="A229" t="str">
            <v>1318520</v>
          </cell>
          <cell r="B229" t="b">
            <v>0</v>
          </cell>
          <cell r="C229" t="str">
            <v>1318520</v>
          </cell>
          <cell r="E229" t="str">
            <v>13185200141</v>
          </cell>
          <cell r="K229">
            <v>-5140918.05</v>
          </cell>
        </row>
        <row r="230">
          <cell r="A230" t="str">
            <v>1318520</v>
          </cell>
          <cell r="B230" t="b">
            <v>0</v>
          </cell>
          <cell r="C230" t="str">
            <v>1318520</v>
          </cell>
          <cell r="E230" t="str">
            <v>13185200149</v>
          </cell>
          <cell r="K230">
            <v>-33717037.789999999</v>
          </cell>
        </row>
        <row r="231">
          <cell r="A231" t="str">
            <v>1318520</v>
          </cell>
          <cell r="B231" t="b">
            <v>0</v>
          </cell>
          <cell r="C231" t="str">
            <v>1318520</v>
          </cell>
          <cell r="E231" t="str">
            <v>13185200209</v>
          </cell>
          <cell r="K231">
            <v>19473743.829999998</v>
          </cell>
        </row>
        <row r="232">
          <cell r="A232" t="str">
            <v>1318520</v>
          </cell>
          <cell r="B232" t="b">
            <v>0</v>
          </cell>
          <cell r="C232" t="str">
            <v>1318520</v>
          </cell>
          <cell r="E232" t="str">
            <v>13185200309</v>
          </cell>
          <cell r="K232">
            <v>601910135</v>
          </cell>
        </row>
        <row r="233">
          <cell r="A233" t="str">
            <v>1318520</v>
          </cell>
          <cell r="B233" t="b">
            <v>0</v>
          </cell>
          <cell r="C233" t="str">
            <v>1318520</v>
          </cell>
          <cell r="E233" t="str">
            <v>13185200329</v>
          </cell>
          <cell r="K233">
            <v>5588740.8700000001</v>
          </cell>
        </row>
        <row r="234">
          <cell r="A234" t="str">
            <v>1318520</v>
          </cell>
          <cell r="B234" t="b">
            <v>0</v>
          </cell>
          <cell r="C234" t="str">
            <v>1318520</v>
          </cell>
          <cell r="E234" t="str">
            <v>13185200349</v>
          </cell>
          <cell r="K234">
            <v>-5162763.55</v>
          </cell>
        </row>
        <row r="235">
          <cell r="A235" t="str">
            <v>1318540</v>
          </cell>
          <cell r="B235" t="b">
            <v>0</v>
          </cell>
          <cell r="C235" t="str">
            <v>1318540</v>
          </cell>
          <cell r="E235" t="str">
            <v>13185400000</v>
          </cell>
          <cell r="K235">
            <v>5948714890.3500004</v>
          </cell>
        </row>
        <row r="236">
          <cell r="A236" t="str">
            <v>1318540</v>
          </cell>
          <cell r="B236" t="b">
            <v>0</v>
          </cell>
          <cell r="C236" t="str">
            <v>1318540</v>
          </cell>
          <cell r="E236" t="str">
            <v>13185400101</v>
          </cell>
          <cell r="K236">
            <v>2179556871.96</v>
          </cell>
        </row>
        <row r="237">
          <cell r="A237" t="str">
            <v>1318540</v>
          </cell>
          <cell r="B237" t="b">
            <v>0</v>
          </cell>
          <cell r="C237" t="str">
            <v>1318540</v>
          </cell>
          <cell r="E237" t="str">
            <v>13185400102</v>
          </cell>
          <cell r="K237">
            <v>20302330.77</v>
          </cell>
        </row>
        <row r="238">
          <cell r="A238" t="str">
            <v>1318540</v>
          </cell>
          <cell r="B238" t="b">
            <v>0</v>
          </cell>
          <cell r="C238" t="str">
            <v>1318540</v>
          </cell>
          <cell r="E238" t="str">
            <v>13185400105</v>
          </cell>
          <cell r="K238">
            <v>18.399999999999999</v>
          </cell>
        </row>
        <row r="239">
          <cell r="A239" t="str">
            <v>1318540</v>
          </cell>
          <cell r="B239" t="b">
            <v>0</v>
          </cell>
          <cell r="C239" t="str">
            <v>1318540</v>
          </cell>
          <cell r="E239" t="str">
            <v>13185400109</v>
          </cell>
          <cell r="K239">
            <v>1654541969.3599999</v>
          </cell>
        </row>
        <row r="240">
          <cell r="A240" t="str">
            <v>1318540</v>
          </cell>
          <cell r="B240" t="b">
            <v>0</v>
          </cell>
          <cell r="C240" t="str">
            <v>1318540</v>
          </cell>
          <cell r="E240" t="str">
            <v>13185400121</v>
          </cell>
          <cell r="K240">
            <v>1116418.04</v>
          </cell>
        </row>
        <row r="241">
          <cell r="A241" t="str">
            <v>1318540</v>
          </cell>
          <cell r="B241" t="b">
            <v>0</v>
          </cell>
          <cell r="C241" t="str">
            <v>1318540</v>
          </cell>
          <cell r="E241" t="str">
            <v>13185400129</v>
          </cell>
          <cell r="K241">
            <v>248905731.03999999</v>
          </cell>
        </row>
        <row r="242">
          <cell r="A242" t="str">
            <v>1318540</v>
          </cell>
          <cell r="B242" t="b">
            <v>0</v>
          </cell>
          <cell r="C242" t="str">
            <v>1318540</v>
          </cell>
          <cell r="E242" t="str">
            <v>13185400141</v>
          </cell>
          <cell r="K242">
            <v>-6287684.3200000003</v>
          </cell>
        </row>
        <row r="243">
          <cell r="A243" t="str">
            <v>1318540</v>
          </cell>
          <cell r="B243" t="b">
            <v>0</v>
          </cell>
          <cell r="C243" t="str">
            <v>1318540</v>
          </cell>
          <cell r="E243" t="str">
            <v>13185400149</v>
          </cell>
          <cell r="K243">
            <v>-9037208.6899999995</v>
          </cell>
        </row>
        <row r="244">
          <cell r="A244" t="str">
            <v>1318540</v>
          </cell>
          <cell r="B244" t="b">
            <v>0</v>
          </cell>
          <cell r="C244" t="str">
            <v>1318540</v>
          </cell>
          <cell r="E244" t="str">
            <v>13185400209</v>
          </cell>
          <cell r="K244">
            <v>5900681.1900000004</v>
          </cell>
        </row>
        <row r="245">
          <cell r="A245" t="str">
            <v>1318540</v>
          </cell>
          <cell r="B245" t="b">
            <v>0</v>
          </cell>
          <cell r="C245" t="str">
            <v>1318540</v>
          </cell>
          <cell r="E245" t="str">
            <v>13185400301</v>
          </cell>
          <cell r="K245">
            <v>265810447.41999999</v>
          </cell>
        </row>
        <row r="246">
          <cell r="A246" t="str">
            <v>1318540</v>
          </cell>
          <cell r="B246" t="b">
            <v>0</v>
          </cell>
          <cell r="C246" t="str">
            <v>1318540</v>
          </cell>
          <cell r="E246" t="str">
            <v>13185400302</v>
          </cell>
          <cell r="K246">
            <v>5215.0200000000004</v>
          </cell>
        </row>
        <row r="247">
          <cell r="A247" t="str">
            <v>1318540</v>
          </cell>
          <cell r="B247" t="b">
            <v>0</v>
          </cell>
          <cell r="C247" t="str">
            <v>1318540</v>
          </cell>
          <cell r="E247" t="str">
            <v>13185400309</v>
          </cell>
          <cell r="K247">
            <v>1510313878.6700001</v>
          </cell>
        </row>
        <row r="248">
          <cell r="A248" t="str">
            <v>1318540</v>
          </cell>
          <cell r="B248" t="b">
            <v>0</v>
          </cell>
          <cell r="C248" t="str">
            <v>1318540</v>
          </cell>
          <cell r="E248" t="str">
            <v>13185400321</v>
          </cell>
          <cell r="K248">
            <v>0</v>
          </cell>
        </row>
        <row r="249">
          <cell r="A249" t="str">
            <v>1318540</v>
          </cell>
          <cell r="B249" t="b">
            <v>0</v>
          </cell>
          <cell r="C249" t="str">
            <v>1318540</v>
          </cell>
          <cell r="E249" t="str">
            <v>13185400329</v>
          </cell>
          <cell r="K249">
            <v>87412624.680000007</v>
          </cell>
        </row>
        <row r="250">
          <cell r="A250" t="str">
            <v>1318540</v>
          </cell>
          <cell r="B250" t="b">
            <v>0</v>
          </cell>
          <cell r="C250" t="str">
            <v>1318540</v>
          </cell>
          <cell r="E250" t="str">
            <v>13185400341</v>
          </cell>
          <cell r="K250">
            <v>-749496.03</v>
          </cell>
        </row>
        <row r="251">
          <cell r="A251" t="str">
            <v>1318540</v>
          </cell>
          <cell r="B251" t="b">
            <v>0</v>
          </cell>
          <cell r="C251" t="str">
            <v>1318540</v>
          </cell>
          <cell r="E251" t="str">
            <v>13185400349</v>
          </cell>
          <cell r="K251">
            <v>-9076907.1600000001</v>
          </cell>
        </row>
        <row r="252">
          <cell r="A252" t="str">
            <v>1318560</v>
          </cell>
          <cell r="B252" t="b">
            <v>0</v>
          </cell>
          <cell r="C252" t="str">
            <v>1318560</v>
          </cell>
          <cell r="E252" t="str">
            <v>13185600000</v>
          </cell>
          <cell r="K252">
            <v>289636267.94</v>
          </cell>
        </row>
        <row r="253">
          <cell r="A253" t="str">
            <v>1318560</v>
          </cell>
          <cell r="B253" t="b">
            <v>0</v>
          </cell>
          <cell r="C253" t="str">
            <v>1318560</v>
          </cell>
          <cell r="E253" t="str">
            <v>13185600101</v>
          </cell>
          <cell r="K253">
            <v>0</v>
          </cell>
        </row>
        <row r="254">
          <cell r="A254" t="str">
            <v>1318560</v>
          </cell>
          <cell r="B254" t="b">
            <v>0</v>
          </cell>
          <cell r="C254" t="str">
            <v>1318560</v>
          </cell>
          <cell r="E254" t="str">
            <v>13185600121</v>
          </cell>
          <cell r="K254">
            <v>0</v>
          </cell>
        </row>
        <row r="255">
          <cell r="A255" t="str">
            <v>1318560</v>
          </cell>
          <cell r="B255" t="b">
            <v>0</v>
          </cell>
          <cell r="C255" t="str">
            <v>1318560</v>
          </cell>
          <cell r="E255" t="str">
            <v>13185600301</v>
          </cell>
          <cell r="K255">
            <v>333126385.33999997</v>
          </cell>
        </row>
        <row r="256">
          <cell r="A256" t="str">
            <v>1318560</v>
          </cell>
          <cell r="B256" t="b">
            <v>0</v>
          </cell>
          <cell r="C256" t="str">
            <v>1318560</v>
          </cell>
          <cell r="E256" t="str">
            <v>13185600321</v>
          </cell>
          <cell r="K256">
            <v>69336331.219999999</v>
          </cell>
        </row>
        <row r="257">
          <cell r="A257" t="str">
            <v>1318560</v>
          </cell>
          <cell r="B257" t="b">
            <v>0</v>
          </cell>
          <cell r="C257" t="str">
            <v>1318560</v>
          </cell>
          <cell r="E257" t="str">
            <v>13185600341</v>
          </cell>
          <cell r="K257">
            <v>-112826448.62</v>
          </cell>
        </row>
        <row r="258">
          <cell r="A258" t="str">
            <v>1318590</v>
          </cell>
          <cell r="B258" t="b">
            <v>0</v>
          </cell>
          <cell r="C258" t="str">
            <v>1318590</v>
          </cell>
          <cell r="E258" t="str">
            <v>13185900000</v>
          </cell>
          <cell r="K258">
            <v>69572.34</v>
          </cell>
        </row>
        <row r="259">
          <cell r="A259" t="str">
            <v>1318590</v>
          </cell>
          <cell r="B259" t="b">
            <v>0</v>
          </cell>
          <cell r="C259" t="str">
            <v>1318590</v>
          </cell>
          <cell r="E259" t="str">
            <v>13185900101</v>
          </cell>
          <cell r="K259">
            <v>66402.350000000006</v>
          </cell>
        </row>
        <row r="260">
          <cell r="A260" t="str">
            <v>1318590</v>
          </cell>
          <cell r="B260" t="b">
            <v>0</v>
          </cell>
          <cell r="C260" t="str">
            <v>1318590</v>
          </cell>
          <cell r="E260" t="str">
            <v>13185900121</v>
          </cell>
          <cell r="K260">
            <v>5272.83</v>
          </cell>
        </row>
        <row r="261">
          <cell r="A261" t="str">
            <v>1318590</v>
          </cell>
          <cell r="B261" t="b">
            <v>0</v>
          </cell>
          <cell r="C261" t="str">
            <v>1318590</v>
          </cell>
          <cell r="E261" t="str">
            <v>13185900141</v>
          </cell>
          <cell r="K261">
            <v>-2102.84</v>
          </cell>
        </row>
        <row r="262">
          <cell r="A262" t="str">
            <v>1319000</v>
          </cell>
          <cell r="B262" t="b">
            <v>0</v>
          </cell>
          <cell r="C262" t="str">
            <v>1319000</v>
          </cell>
          <cell r="E262" t="str">
            <v>13190000000</v>
          </cell>
          <cell r="K262">
            <v>0.01</v>
          </cell>
        </row>
        <row r="263">
          <cell r="A263" t="str">
            <v>1319050</v>
          </cell>
          <cell r="B263" t="b">
            <v>0</v>
          </cell>
          <cell r="C263" t="str">
            <v>1319050</v>
          </cell>
          <cell r="E263" t="str">
            <v>13190500000</v>
          </cell>
          <cell r="K263">
            <v>0.01</v>
          </cell>
        </row>
        <row r="264">
          <cell r="A264" t="str">
            <v>1319050</v>
          </cell>
          <cell r="B264" t="b">
            <v>0</v>
          </cell>
          <cell r="C264" t="str">
            <v>1319050</v>
          </cell>
          <cell r="E264" t="str">
            <v>13190500101</v>
          </cell>
          <cell r="K264">
            <v>54647270.649999999</v>
          </cell>
        </row>
        <row r="265">
          <cell r="A265" t="str">
            <v>1319050</v>
          </cell>
          <cell r="B265" t="b">
            <v>0</v>
          </cell>
          <cell r="C265" t="str">
            <v>1319050</v>
          </cell>
          <cell r="E265" t="str">
            <v>13190500161</v>
          </cell>
          <cell r="K265">
            <v>-54647270.640000001</v>
          </cell>
        </row>
        <row r="266">
          <cell r="A266" t="str">
            <v>1319099</v>
          </cell>
          <cell r="B266" t="b">
            <v>0</v>
          </cell>
          <cell r="C266" t="str">
            <v>1319099</v>
          </cell>
          <cell r="E266" t="str">
            <v>13190990000</v>
          </cell>
          <cell r="K266">
            <v>0</v>
          </cell>
        </row>
        <row r="267">
          <cell r="A267" t="str">
            <v>1319099</v>
          </cell>
          <cell r="B267" t="b">
            <v>0</v>
          </cell>
          <cell r="C267" t="str">
            <v>1319099</v>
          </cell>
          <cell r="E267" t="str">
            <v>13190990101</v>
          </cell>
          <cell r="K267">
            <v>2901168.06</v>
          </cell>
        </row>
        <row r="268">
          <cell r="A268" t="str">
            <v>1319099</v>
          </cell>
          <cell r="B268" t="b">
            <v>0</v>
          </cell>
          <cell r="C268" t="str">
            <v>1319099</v>
          </cell>
          <cell r="E268" t="str">
            <v>13190990161</v>
          </cell>
          <cell r="K268">
            <v>-2901168.06</v>
          </cell>
        </row>
        <row r="269">
          <cell r="A269" t="str">
            <v>1320000</v>
          </cell>
          <cell r="B269" t="b">
            <v>0</v>
          </cell>
          <cell r="C269" t="str">
            <v>1320000</v>
          </cell>
          <cell r="E269" t="str">
            <v>13200000000</v>
          </cell>
          <cell r="K269">
            <v>36050258644.330002</v>
          </cell>
        </row>
        <row r="270">
          <cell r="A270" t="str">
            <v>1321000</v>
          </cell>
          <cell r="B270" t="b">
            <v>0</v>
          </cell>
          <cell r="C270" t="str">
            <v>1321000</v>
          </cell>
          <cell r="E270" t="str">
            <v>13210000000</v>
          </cell>
          <cell r="K270">
            <v>36050258644.330002</v>
          </cell>
        </row>
        <row r="271">
          <cell r="A271" t="str">
            <v>1321003</v>
          </cell>
          <cell r="B271" t="b">
            <v>0</v>
          </cell>
          <cell r="C271" t="str">
            <v>1321003</v>
          </cell>
          <cell r="E271" t="str">
            <v>13210030000</v>
          </cell>
          <cell r="K271">
            <v>4505974847.5500002</v>
          </cell>
        </row>
        <row r="272">
          <cell r="A272" t="str">
            <v>1321003</v>
          </cell>
          <cell r="B272" t="b">
            <v>0</v>
          </cell>
          <cell r="C272" t="str">
            <v>1321003</v>
          </cell>
          <cell r="E272" t="str">
            <v>13210030101</v>
          </cell>
          <cell r="K272">
            <v>706793263.29999995</v>
          </cell>
        </row>
        <row r="273">
          <cell r="A273" t="str">
            <v>1321003</v>
          </cell>
          <cell r="B273" t="b">
            <v>0</v>
          </cell>
          <cell r="C273" t="str">
            <v>1321003</v>
          </cell>
          <cell r="E273" t="str">
            <v>13210030121</v>
          </cell>
          <cell r="K273">
            <v>35373.79</v>
          </cell>
        </row>
        <row r="274">
          <cell r="A274" t="str">
            <v>1321003</v>
          </cell>
          <cell r="B274" t="b">
            <v>0</v>
          </cell>
          <cell r="C274" t="str">
            <v>1321003</v>
          </cell>
          <cell r="E274" t="str">
            <v>13210030141</v>
          </cell>
          <cell r="K274">
            <v>-594.83000000000004</v>
          </cell>
        </row>
        <row r="275">
          <cell r="A275" t="str">
            <v>1321003</v>
          </cell>
          <cell r="B275" t="b">
            <v>0</v>
          </cell>
          <cell r="C275" t="str">
            <v>1321003</v>
          </cell>
          <cell r="E275" t="str">
            <v>13210030301</v>
          </cell>
          <cell r="K275">
            <v>3799297016.3299999</v>
          </cell>
        </row>
        <row r="276">
          <cell r="A276" t="str">
            <v>1321003</v>
          </cell>
          <cell r="B276" t="b">
            <v>0</v>
          </cell>
          <cell r="C276" t="str">
            <v>1321003</v>
          </cell>
          <cell r="E276" t="str">
            <v>13210030321</v>
          </cell>
          <cell r="K276">
            <v>643740.34</v>
          </cell>
        </row>
        <row r="277">
          <cell r="A277" t="str">
            <v>1321003</v>
          </cell>
          <cell r="B277" t="b">
            <v>0</v>
          </cell>
          <cell r="C277" t="str">
            <v>1321003</v>
          </cell>
          <cell r="E277" t="str">
            <v>13210030341</v>
          </cell>
          <cell r="K277">
            <v>-793951.38</v>
          </cell>
        </row>
        <row r="278">
          <cell r="A278" t="str">
            <v>1321005</v>
          </cell>
          <cell r="B278" t="b">
            <v>0</v>
          </cell>
          <cell r="C278" t="str">
            <v>1321005</v>
          </cell>
          <cell r="E278" t="str">
            <v>13210050000</v>
          </cell>
          <cell r="K278">
            <v>6655625077.1899996</v>
          </cell>
        </row>
        <row r="279">
          <cell r="A279" t="str">
            <v>1321005</v>
          </cell>
          <cell r="B279" t="b">
            <v>0</v>
          </cell>
          <cell r="C279" t="str">
            <v>1321005</v>
          </cell>
          <cell r="E279" t="str">
            <v>13210050101</v>
          </cell>
          <cell r="K279">
            <v>0</v>
          </cell>
        </row>
        <row r="280">
          <cell r="A280" t="str">
            <v>1321005</v>
          </cell>
          <cell r="B280" t="b">
            <v>0</v>
          </cell>
          <cell r="C280" t="str">
            <v>1321005</v>
          </cell>
          <cell r="E280" t="str">
            <v>13210050141</v>
          </cell>
          <cell r="K280">
            <v>0</v>
          </cell>
        </row>
        <row r="281">
          <cell r="A281" t="str">
            <v>1321005</v>
          </cell>
          <cell r="B281" t="b">
            <v>0</v>
          </cell>
          <cell r="C281" t="str">
            <v>1321005</v>
          </cell>
          <cell r="E281" t="str">
            <v>13210050301</v>
          </cell>
          <cell r="K281">
            <v>6651090675.9499998</v>
          </cell>
        </row>
        <row r="282">
          <cell r="A282" t="str">
            <v>1321005</v>
          </cell>
          <cell r="B282" t="b">
            <v>0</v>
          </cell>
          <cell r="C282" t="str">
            <v>1321005</v>
          </cell>
          <cell r="E282" t="str">
            <v>13210050321</v>
          </cell>
          <cell r="K282">
            <v>4534401.24</v>
          </cell>
        </row>
        <row r="283">
          <cell r="A283" t="str">
            <v>1321005</v>
          </cell>
          <cell r="B283" t="b">
            <v>0</v>
          </cell>
          <cell r="C283" t="str">
            <v>1321005</v>
          </cell>
          <cell r="E283" t="str">
            <v>13210050341</v>
          </cell>
          <cell r="K283">
            <v>0</v>
          </cell>
        </row>
        <row r="284">
          <cell r="A284" t="str">
            <v>1321007</v>
          </cell>
          <cell r="B284" t="b">
            <v>0</v>
          </cell>
          <cell r="C284" t="str">
            <v>1321007</v>
          </cell>
          <cell r="E284" t="str">
            <v>13210070000</v>
          </cell>
          <cell r="K284">
            <v>9540859384.6100006</v>
          </cell>
        </row>
        <row r="285">
          <cell r="A285" t="str">
            <v>1321007</v>
          </cell>
          <cell r="B285" t="b">
            <v>0</v>
          </cell>
          <cell r="C285" t="str">
            <v>1321007</v>
          </cell>
          <cell r="E285" t="str">
            <v>13210070109</v>
          </cell>
          <cell r="K285">
            <v>1469381562.6099999</v>
          </cell>
        </row>
        <row r="286">
          <cell r="A286" t="str">
            <v>1321007</v>
          </cell>
          <cell r="B286" t="b">
            <v>0</v>
          </cell>
          <cell r="C286" t="str">
            <v>1321007</v>
          </cell>
          <cell r="E286" t="str">
            <v>13210070121</v>
          </cell>
          <cell r="K286">
            <v>256100.37</v>
          </cell>
        </row>
        <row r="287">
          <cell r="A287" t="str">
            <v>1321007</v>
          </cell>
          <cell r="B287" t="b">
            <v>0</v>
          </cell>
          <cell r="C287" t="str">
            <v>1321007</v>
          </cell>
          <cell r="E287" t="str">
            <v>13210070129</v>
          </cell>
          <cell r="K287">
            <v>240024924.94</v>
          </cell>
        </row>
        <row r="288">
          <cell r="A288" t="str">
            <v>1321007</v>
          </cell>
          <cell r="B288" t="b">
            <v>0</v>
          </cell>
          <cell r="C288" t="str">
            <v>1321007</v>
          </cell>
          <cell r="E288" t="str">
            <v>13210070309</v>
          </cell>
          <cell r="K288">
            <v>7546126576.8800001</v>
          </cell>
        </row>
        <row r="289">
          <cell r="A289" t="str">
            <v>1321007</v>
          </cell>
          <cell r="B289" t="b">
            <v>0</v>
          </cell>
          <cell r="C289" t="str">
            <v>1321007</v>
          </cell>
          <cell r="E289" t="str">
            <v>13210070329</v>
          </cell>
          <cell r="K289">
            <v>285070219.81</v>
          </cell>
        </row>
        <row r="290">
          <cell r="A290" t="str">
            <v>1321007</v>
          </cell>
          <cell r="B290" t="b">
            <v>0</v>
          </cell>
          <cell r="C290" t="str">
            <v>1321007</v>
          </cell>
          <cell r="E290" t="str">
            <v>13210070341</v>
          </cell>
          <cell r="K290">
            <v>0</v>
          </cell>
        </row>
        <row r="291">
          <cell r="A291" t="str">
            <v>1321007</v>
          </cell>
          <cell r="B291" t="b">
            <v>0</v>
          </cell>
          <cell r="C291" t="str">
            <v>1321007</v>
          </cell>
          <cell r="E291" t="str">
            <v>13210070349</v>
          </cell>
          <cell r="K291">
            <v>0</v>
          </cell>
        </row>
        <row r="292">
          <cell r="A292" t="str">
            <v>1321065</v>
          </cell>
          <cell r="B292" t="b">
            <v>0</v>
          </cell>
          <cell r="C292" t="str">
            <v>1321065</v>
          </cell>
          <cell r="E292" t="str">
            <v>13210650000</v>
          </cell>
          <cell r="K292">
            <v>2426148.36</v>
          </cell>
        </row>
        <row r="293">
          <cell r="A293" t="str">
            <v>1321065</v>
          </cell>
          <cell r="B293" t="b">
            <v>0</v>
          </cell>
          <cell r="C293" t="str">
            <v>1321065</v>
          </cell>
          <cell r="E293" t="str">
            <v>13210650101</v>
          </cell>
          <cell r="K293">
            <v>0</v>
          </cell>
        </row>
        <row r="294">
          <cell r="A294" t="str">
            <v>1321065</v>
          </cell>
          <cell r="B294" t="b">
            <v>0</v>
          </cell>
          <cell r="C294" t="str">
            <v>1321065</v>
          </cell>
          <cell r="E294" t="str">
            <v>13210650104</v>
          </cell>
          <cell r="K294">
            <v>0</v>
          </cell>
        </row>
        <row r="295">
          <cell r="A295" t="str">
            <v>1321065</v>
          </cell>
          <cell r="B295" t="b">
            <v>0</v>
          </cell>
          <cell r="C295" t="str">
            <v>1321065</v>
          </cell>
          <cell r="E295" t="str">
            <v>13210650121</v>
          </cell>
          <cell r="K295">
            <v>1753732.9</v>
          </cell>
        </row>
        <row r="296">
          <cell r="A296" t="str">
            <v>1321065</v>
          </cell>
          <cell r="B296" t="b">
            <v>0</v>
          </cell>
          <cell r="C296" t="str">
            <v>1321065</v>
          </cell>
          <cell r="E296" t="str">
            <v>13210650141</v>
          </cell>
          <cell r="K296">
            <v>0</v>
          </cell>
        </row>
        <row r="297">
          <cell r="A297" t="str">
            <v>1321065</v>
          </cell>
          <cell r="B297" t="b">
            <v>0</v>
          </cell>
          <cell r="C297" t="str">
            <v>1321065</v>
          </cell>
          <cell r="E297" t="str">
            <v>13210650301</v>
          </cell>
          <cell r="K297">
            <v>337897.77</v>
          </cell>
        </row>
        <row r="298">
          <cell r="A298" t="str">
            <v>1321065</v>
          </cell>
          <cell r="B298" t="b">
            <v>0</v>
          </cell>
          <cell r="C298" t="str">
            <v>1321065</v>
          </cell>
          <cell r="E298" t="str">
            <v>13210650321</v>
          </cell>
          <cell r="K298">
            <v>334517.69</v>
          </cell>
        </row>
        <row r="299">
          <cell r="A299" t="str">
            <v>1321065</v>
          </cell>
          <cell r="B299" t="b">
            <v>0</v>
          </cell>
          <cell r="C299" t="str">
            <v>1321065</v>
          </cell>
          <cell r="E299" t="str">
            <v>13210650341</v>
          </cell>
          <cell r="K299">
            <v>0</v>
          </cell>
        </row>
        <row r="300">
          <cell r="A300" t="str">
            <v>1321070</v>
          </cell>
          <cell r="B300" t="b">
            <v>0</v>
          </cell>
          <cell r="C300" t="str">
            <v>1321070</v>
          </cell>
          <cell r="E300" t="str">
            <v>13210700000</v>
          </cell>
          <cell r="K300">
            <v>9118860017.3999996</v>
          </cell>
        </row>
        <row r="301">
          <cell r="A301" t="str">
            <v>1321070</v>
          </cell>
          <cell r="B301" t="b">
            <v>0</v>
          </cell>
          <cell r="C301" t="str">
            <v>1321070</v>
          </cell>
          <cell r="E301" t="str">
            <v>13210700101</v>
          </cell>
          <cell r="K301">
            <v>8890081952.3999996</v>
          </cell>
        </row>
        <row r="302">
          <cell r="A302" t="str">
            <v>1321070</v>
          </cell>
          <cell r="B302" t="b">
            <v>0</v>
          </cell>
          <cell r="C302" t="str">
            <v>1321070</v>
          </cell>
          <cell r="E302" t="str">
            <v>13210700201</v>
          </cell>
          <cell r="K302">
            <v>115999417.8</v>
          </cell>
        </row>
        <row r="303">
          <cell r="A303" t="str">
            <v>1321070</v>
          </cell>
          <cell r="B303" t="b">
            <v>0</v>
          </cell>
          <cell r="C303" t="str">
            <v>1321070</v>
          </cell>
          <cell r="E303" t="str">
            <v>13210700301</v>
          </cell>
          <cell r="K303">
            <v>112778647.2</v>
          </cell>
        </row>
        <row r="304">
          <cell r="A304" t="str">
            <v>1321085</v>
          </cell>
          <cell r="B304" t="b">
            <v>0</v>
          </cell>
          <cell r="C304" t="str">
            <v>1321085</v>
          </cell>
          <cell r="E304" t="str">
            <v>13210850000</v>
          </cell>
          <cell r="K304">
            <v>6226513169.2200003</v>
          </cell>
        </row>
        <row r="305">
          <cell r="A305" t="str">
            <v>1321085</v>
          </cell>
          <cell r="B305" t="b">
            <v>0</v>
          </cell>
          <cell r="C305" t="str">
            <v>1321085</v>
          </cell>
          <cell r="E305" t="str">
            <v>13210850101</v>
          </cell>
          <cell r="K305">
            <v>1608894756.24</v>
          </cell>
        </row>
        <row r="306">
          <cell r="A306" t="str">
            <v>1321085</v>
          </cell>
          <cell r="B306" t="b">
            <v>0</v>
          </cell>
          <cell r="C306" t="str">
            <v>1321085</v>
          </cell>
          <cell r="E306" t="str">
            <v>13210850109</v>
          </cell>
          <cell r="K306">
            <v>3709538902.8899999</v>
          </cell>
        </row>
        <row r="307">
          <cell r="A307" t="str">
            <v>1321085</v>
          </cell>
          <cell r="B307" t="b">
            <v>0</v>
          </cell>
          <cell r="C307" t="str">
            <v>1321085</v>
          </cell>
          <cell r="E307" t="str">
            <v>13210850129</v>
          </cell>
          <cell r="K307">
            <v>112336572.54000001</v>
          </cell>
        </row>
        <row r="308">
          <cell r="A308" t="str">
            <v>1321085</v>
          </cell>
          <cell r="B308" t="b">
            <v>0</v>
          </cell>
          <cell r="C308" t="str">
            <v>1321085</v>
          </cell>
          <cell r="E308" t="str">
            <v>13210850149</v>
          </cell>
          <cell r="K308">
            <v>-354001.95</v>
          </cell>
        </row>
        <row r="309">
          <cell r="A309" t="str">
            <v>1321085</v>
          </cell>
          <cell r="B309" t="b">
            <v>0</v>
          </cell>
          <cell r="C309" t="str">
            <v>1321085</v>
          </cell>
          <cell r="E309" t="str">
            <v>13210850201</v>
          </cell>
          <cell r="K309">
            <v>43672950</v>
          </cell>
        </row>
        <row r="310">
          <cell r="A310" t="str">
            <v>1321085</v>
          </cell>
          <cell r="B310" t="b">
            <v>0</v>
          </cell>
          <cell r="C310" t="str">
            <v>1321085</v>
          </cell>
          <cell r="E310" t="str">
            <v>13210850301</v>
          </cell>
          <cell r="K310">
            <v>752423989.5</v>
          </cell>
        </row>
        <row r="311">
          <cell r="A311" t="str">
            <v>1330000</v>
          </cell>
          <cell r="B311" t="b">
            <v>0</v>
          </cell>
          <cell r="C311" t="str">
            <v>1330000</v>
          </cell>
          <cell r="E311" t="str">
            <v>13300000000</v>
          </cell>
          <cell r="K311">
            <v>12043829902.360001</v>
          </cell>
        </row>
        <row r="312">
          <cell r="A312" t="str">
            <v>1331500</v>
          </cell>
          <cell r="B312" t="b">
            <v>0</v>
          </cell>
          <cell r="C312" t="str">
            <v>1331500</v>
          </cell>
          <cell r="E312" t="str">
            <v>13315000000</v>
          </cell>
          <cell r="K312">
            <v>3880068315.7399998</v>
          </cell>
        </row>
        <row r="313">
          <cell r="A313" t="str">
            <v>1331510</v>
          </cell>
          <cell r="B313" t="b">
            <v>0</v>
          </cell>
          <cell r="C313" t="str">
            <v>1331510</v>
          </cell>
          <cell r="E313" t="str">
            <v>13315100000</v>
          </cell>
          <cell r="K313">
            <v>2166831443.96</v>
          </cell>
        </row>
        <row r="314">
          <cell r="A314" t="str">
            <v>1331510</v>
          </cell>
          <cell r="B314" t="b">
            <v>0</v>
          </cell>
          <cell r="C314" t="str">
            <v>1331510</v>
          </cell>
          <cell r="E314" t="str">
            <v>13315100401</v>
          </cell>
          <cell r="K314">
            <v>1516305306.6600001</v>
          </cell>
        </row>
        <row r="315">
          <cell r="A315" t="str">
            <v>1331510</v>
          </cell>
          <cell r="B315" t="b">
            <v>0</v>
          </cell>
          <cell r="C315" t="str">
            <v>1331510</v>
          </cell>
          <cell r="E315" t="str">
            <v>13315100421</v>
          </cell>
          <cell r="K315">
            <v>703440503.54999995</v>
          </cell>
        </row>
        <row r="316">
          <cell r="A316" t="str">
            <v>1331510</v>
          </cell>
          <cell r="B316" t="b">
            <v>0</v>
          </cell>
          <cell r="C316" t="str">
            <v>1331510</v>
          </cell>
          <cell r="E316" t="str">
            <v>13315100423</v>
          </cell>
          <cell r="K316">
            <v>847241.75</v>
          </cell>
        </row>
        <row r="317">
          <cell r="A317" t="str">
            <v>1331510</v>
          </cell>
          <cell r="B317" t="b">
            <v>0</v>
          </cell>
          <cell r="C317" t="str">
            <v>1331510</v>
          </cell>
          <cell r="E317" t="str">
            <v>13315100441</v>
          </cell>
          <cell r="K317">
            <v>-53761608</v>
          </cell>
        </row>
        <row r="318">
          <cell r="A318" t="str">
            <v>1331520</v>
          </cell>
          <cell r="B318" t="b">
            <v>0</v>
          </cell>
          <cell r="C318" t="str">
            <v>1331520</v>
          </cell>
          <cell r="E318" t="str">
            <v>13315200000</v>
          </cell>
          <cell r="K318">
            <v>1713236871.78</v>
          </cell>
        </row>
        <row r="319">
          <cell r="A319" t="str">
            <v>1331520</v>
          </cell>
          <cell r="B319" t="b">
            <v>0</v>
          </cell>
          <cell r="C319" t="str">
            <v>1331520</v>
          </cell>
          <cell r="E319" t="str">
            <v>13315200401</v>
          </cell>
          <cell r="K319">
            <v>694563398.33000004</v>
          </cell>
        </row>
        <row r="320">
          <cell r="A320" t="str">
            <v>1331520</v>
          </cell>
          <cell r="B320" t="b">
            <v>0</v>
          </cell>
          <cell r="C320" t="str">
            <v>1331520</v>
          </cell>
          <cell r="E320" t="str">
            <v>13315200421</v>
          </cell>
          <cell r="K320">
            <v>1024946967.48</v>
          </cell>
        </row>
        <row r="321">
          <cell r="A321" t="str">
            <v>1331520</v>
          </cell>
          <cell r="B321" t="b">
            <v>0</v>
          </cell>
          <cell r="C321" t="str">
            <v>1331520</v>
          </cell>
          <cell r="E321" t="str">
            <v>13315200441</v>
          </cell>
          <cell r="K321">
            <v>-6273494.0300000003</v>
          </cell>
        </row>
        <row r="322">
          <cell r="A322" t="str">
            <v>1333000</v>
          </cell>
          <cell r="B322" t="b">
            <v>0</v>
          </cell>
          <cell r="C322" t="str">
            <v>1333000</v>
          </cell>
          <cell r="E322" t="str">
            <v>13330000000</v>
          </cell>
          <cell r="K322">
            <v>614027219.13999999</v>
          </cell>
        </row>
        <row r="323">
          <cell r="A323" t="str">
            <v>1333040</v>
          </cell>
          <cell r="B323" t="b">
            <v>0</v>
          </cell>
          <cell r="C323" t="str">
            <v>1333040</v>
          </cell>
          <cell r="E323" t="str">
            <v>13330400000</v>
          </cell>
          <cell r="K323">
            <v>614027219.13999999</v>
          </cell>
        </row>
        <row r="324">
          <cell r="A324" t="str">
            <v>1333040</v>
          </cell>
          <cell r="B324" t="b">
            <v>0</v>
          </cell>
          <cell r="C324" t="str">
            <v>1333040</v>
          </cell>
          <cell r="E324" t="str">
            <v>13330400409</v>
          </cell>
          <cell r="K324">
            <v>614029472.50999999</v>
          </cell>
        </row>
        <row r="325">
          <cell r="A325" t="str">
            <v>1333040</v>
          </cell>
          <cell r="B325" t="b">
            <v>0</v>
          </cell>
          <cell r="C325" t="str">
            <v>1333040</v>
          </cell>
          <cell r="E325" t="str">
            <v>13330400429</v>
          </cell>
          <cell r="K325">
            <v>224.41</v>
          </cell>
        </row>
        <row r="326">
          <cell r="A326" t="str">
            <v>1333040</v>
          </cell>
          <cell r="B326" t="b">
            <v>0</v>
          </cell>
          <cell r="C326" t="str">
            <v>1333040</v>
          </cell>
          <cell r="E326" t="str">
            <v>13330400449</v>
          </cell>
          <cell r="K326">
            <v>-2477.7800000000002</v>
          </cell>
        </row>
        <row r="327">
          <cell r="A327" t="str">
            <v>1333500</v>
          </cell>
          <cell r="B327" t="b">
            <v>0</v>
          </cell>
          <cell r="C327" t="str">
            <v>1333500</v>
          </cell>
          <cell r="E327" t="str">
            <v>13335000000</v>
          </cell>
          <cell r="K327">
            <v>1930961652.79</v>
          </cell>
        </row>
        <row r="328">
          <cell r="A328" t="str">
            <v>1333510</v>
          </cell>
          <cell r="B328" t="b">
            <v>0</v>
          </cell>
          <cell r="C328" t="str">
            <v>1333510</v>
          </cell>
          <cell r="E328" t="str">
            <v>13335100000</v>
          </cell>
          <cell r="K328">
            <v>991984903.54999995</v>
          </cell>
        </row>
        <row r="329">
          <cell r="A329" t="str">
            <v>1333510</v>
          </cell>
          <cell r="B329" t="b">
            <v>0</v>
          </cell>
          <cell r="C329" t="str">
            <v>1333510</v>
          </cell>
          <cell r="E329" t="str">
            <v>13335100409</v>
          </cell>
          <cell r="K329">
            <v>992164666.89999998</v>
          </cell>
        </row>
        <row r="330">
          <cell r="A330" t="str">
            <v>1333510</v>
          </cell>
          <cell r="B330" t="b">
            <v>0</v>
          </cell>
          <cell r="C330" t="str">
            <v>1333510</v>
          </cell>
          <cell r="E330" t="str">
            <v>13335100429</v>
          </cell>
          <cell r="K330">
            <v>1012099.8</v>
          </cell>
        </row>
        <row r="331">
          <cell r="A331" t="str">
            <v>1333510</v>
          </cell>
          <cell r="B331" t="b">
            <v>0</v>
          </cell>
          <cell r="C331" t="str">
            <v>1333510</v>
          </cell>
          <cell r="E331" t="str">
            <v>13335100449</v>
          </cell>
          <cell r="K331">
            <v>-1191863.1499999999</v>
          </cell>
        </row>
        <row r="332">
          <cell r="A332" t="str">
            <v>1333540</v>
          </cell>
          <cell r="B332" t="b">
            <v>0</v>
          </cell>
          <cell r="C332" t="str">
            <v>1333540</v>
          </cell>
          <cell r="E332" t="str">
            <v>13335400000</v>
          </cell>
          <cell r="K332">
            <v>938976749.24000001</v>
          </cell>
        </row>
        <row r="333">
          <cell r="A333" t="str">
            <v>1333540</v>
          </cell>
          <cell r="B333" t="b">
            <v>0</v>
          </cell>
          <cell r="C333" t="str">
            <v>1333540</v>
          </cell>
          <cell r="E333" t="str">
            <v>13335400409</v>
          </cell>
          <cell r="K333">
            <v>938888398.25999999</v>
          </cell>
        </row>
        <row r="334">
          <cell r="A334" t="str">
            <v>1333540</v>
          </cell>
          <cell r="B334" t="b">
            <v>0</v>
          </cell>
          <cell r="C334" t="str">
            <v>1333540</v>
          </cell>
          <cell r="E334" t="str">
            <v>13335400429</v>
          </cell>
          <cell r="K334">
            <v>103494.49</v>
          </cell>
        </row>
        <row r="335">
          <cell r="A335" t="str">
            <v>1333540</v>
          </cell>
          <cell r="B335" t="b">
            <v>0</v>
          </cell>
          <cell r="C335" t="str">
            <v>1333540</v>
          </cell>
          <cell r="E335" t="str">
            <v>13335400449</v>
          </cell>
          <cell r="K335">
            <v>-15143.51</v>
          </cell>
        </row>
        <row r="336">
          <cell r="A336" t="str">
            <v>1336000</v>
          </cell>
          <cell r="B336" t="b">
            <v>0</v>
          </cell>
          <cell r="C336" t="str">
            <v>1336000</v>
          </cell>
          <cell r="E336" t="str">
            <v>13360000000</v>
          </cell>
          <cell r="K336">
            <v>804140880.38999999</v>
          </cell>
        </row>
        <row r="337">
          <cell r="A337" t="str">
            <v>1336010</v>
          </cell>
          <cell r="B337" t="b">
            <v>0</v>
          </cell>
          <cell r="C337" t="str">
            <v>1336010</v>
          </cell>
          <cell r="E337" t="str">
            <v>13360100000</v>
          </cell>
          <cell r="K337">
            <v>40898.19</v>
          </cell>
        </row>
        <row r="338">
          <cell r="A338" t="str">
            <v>1336010</v>
          </cell>
          <cell r="B338" t="b">
            <v>0</v>
          </cell>
          <cell r="C338" t="str">
            <v>1336010</v>
          </cell>
          <cell r="E338" t="str">
            <v>13360100401</v>
          </cell>
          <cell r="K338">
            <v>41032.26</v>
          </cell>
        </row>
        <row r="339">
          <cell r="A339" t="str">
            <v>1336010</v>
          </cell>
          <cell r="B339" t="b">
            <v>0</v>
          </cell>
          <cell r="C339" t="str">
            <v>1336010</v>
          </cell>
          <cell r="E339" t="str">
            <v>13360100421</v>
          </cell>
          <cell r="K339">
            <v>0</v>
          </cell>
        </row>
        <row r="340">
          <cell r="A340" t="str">
            <v>1336010</v>
          </cell>
          <cell r="B340" t="b">
            <v>0</v>
          </cell>
          <cell r="C340" t="str">
            <v>1336010</v>
          </cell>
          <cell r="E340" t="str">
            <v>13360100441</v>
          </cell>
          <cell r="K340">
            <v>-134.07</v>
          </cell>
        </row>
        <row r="341">
          <cell r="A341" t="str">
            <v>1336020</v>
          </cell>
          <cell r="B341" t="b">
            <v>0</v>
          </cell>
          <cell r="C341" t="str">
            <v>1336020</v>
          </cell>
          <cell r="E341" t="str">
            <v>13360200000</v>
          </cell>
          <cell r="K341">
            <v>804099982.20000005</v>
          </cell>
        </row>
        <row r="342">
          <cell r="A342" t="str">
            <v>1336020</v>
          </cell>
          <cell r="B342" t="b">
            <v>0</v>
          </cell>
          <cell r="C342" t="str">
            <v>1336020</v>
          </cell>
          <cell r="E342" t="str">
            <v>13360200401</v>
          </cell>
          <cell r="K342">
            <v>750291759.51999998</v>
          </cell>
        </row>
        <row r="343">
          <cell r="A343" t="str">
            <v>1336020</v>
          </cell>
          <cell r="B343" t="b">
            <v>0</v>
          </cell>
          <cell r="C343" t="str">
            <v>1336020</v>
          </cell>
          <cell r="E343" t="str">
            <v>13360200421</v>
          </cell>
          <cell r="K343">
            <v>54465121.600000001</v>
          </cell>
        </row>
        <row r="344">
          <cell r="A344" t="str">
            <v>1336020</v>
          </cell>
          <cell r="B344" t="b">
            <v>0</v>
          </cell>
          <cell r="C344" t="str">
            <v>1336020</v>
          </cell>
          <cell r="E344" t="str">
            <v>13360200441</v>
          </cell>
          <cell r="K344">
            <v>-656898.92000000004</v>
          </cell>
        </row>
        <row r="345">
          <cell r="A345" t="str">
            <v>1337000</v>
          </cell>
          <cell r="B345" t="b">
            <v>0</v>
          </cell>
          <cell r="C345" t="str">
            <v>1337000</v>
          </cell>
          <cell r="E345" t="str">
            <v>13370000000</v>
          </cell>
          <cell r="K345">
            <v>1532686996.1500001</v>
          </cell>
        </row>
        <row r="346">
          <cell r="A346" t="str">
            <v>1337010</v>
          </cell>
          <cell r="B346" t="b">
            <v>0</v>
          </cell>
          <cell r="C346" t="str">
            <v>1337010</v>
          </cell>
          <cell r="E346" t="str">
            <v>13370100000</v>
          </cell>
          <cell r="K346">
            <v>275056164.08999997</v>
          </cell>
        </row>
        <row r="347">
          <cell r="A347" t="str">
            <v>1337010</v>
          </cell>
          <cell r="B347" t="b">
            <v>0</v>
          </cell>
          <cell r="C347" t="str">
            <v>1337010</v>
          </cell>
          <cell r="E347" t="str">
            <v>13370100401</v>
          </cell>
          <cell r="K347">
            <v>436777600.73000002</v>
          </cell>
        </row>
        <row r="348">
          <cell r="A348" t="str">
            <v>1337010</v>
          </cell>
          <cell r="B348" t="b">
            <v>0</v>
          </cell>
          <cell r="C348" t="str">
            <v>1337010</v>
          </cell>
          <cell r="E348" t="str">
            <v>13370100421</v>
          </cell>
          <cell r="K348">
            <v>58132820.909999996</v>
          </cell>
        </row>
        <row r="349">
          <cell r="A349" t="str">
            <v>1337010</v>
          </cell>
          <cell r="B349" t="b">
            <v>0</v>
          </cell>
          <cell r="C349" t="str">
            <v>1337010</v>
          </cell>
          <cell r="E349" t="str">
            <v>13370100441</v>
          </cell>
          <cell r="K349">
            <v>-219854257.55000001</v>
          </cell>
        </row>
        <row r="350">
          <cell r="A350" t="str">
            <v>1337020</v>
          </cell>
          <cell r="B350" t="b">
            <v>0</v>
          </cell>
          <cell r="C350" t="str">
            <v>1337020</v>
          </cell>
          <cell r="E350" t="str">
            <v>13370200000</v>
          </cell>
          <cell r="K350">
            <v>1257630832.0599999</v>
          </cell>
        </row>
        <row r="351">
          <cell r="A351" t="str">
            <v>1337020</v>
          </cell>
          <cell r="B351" t="b">
            <v>0</v>
          </cell>
          <cell r="C351" t="str">
            <v>1337020</v>
          </cell>
          <cell r="E351" t="str">
            <v>13370200401</v>
          </cell>
          <cell r="K351">
            <v>872454154.75</v>
          </cell>
        </row>
        <row r="352">
          <cell r="A352" t="str">
            <v>1337020</v>
          </cell>
          <cell r="B352" t="b">
            <v>0</v>
          </cell>
          <cell r="C352" t="str">
            <v>1337020</v>
          </cell>
          <cell r="E352" t="str">
            <v>13370200421</v>
          </cell>
          <cell r="K352">
            <v>566991749.75999999</v>
          </cell>
        </row>
        <row r="353">
          <cell r="A353" t="str">
            <v>1337020</v>
          </cell>
          <cell r="B353" t="b">
            <v>0</v>
          </cell>
          <cell r="C353" t="str">
            <v>1337020</v>
          </cell>
          <cell r="E353" t="str">
            <v>13370200441</v>
          </cell>
          <cell r="K353">
            <v>-181815072.44999999</v>
          </cell>
        </row>
        <row r="354">
          <cell r="A354" t="str">
            <v>1338000</v>
          </cell>
          <cell r="B354" t="b">
            <v>0</v>
          </cell>
          <cell r="C354" t="str">
            <v>1338000</v>
          </cell>
          <cell r="E354" t="str">
            <v>13380000000</v>
          </cell>
          <cell r="K354">
            <v>801712978.01999998</v>
          </cell>
        </row>
        <row r="355">
          <cell r="A355" t="str">
            <v>1338010</v>
          </cell>
          <cell r="B355" t="b">
            <v>0</v>
          </cell>
          <cell r="C355" t="str">
            <v>1338010</v>
          </cell>
          <cell r="E355" t="str">
            <v>13380100000</v>
          </cell>
          <cell r="K355">
            <v>235702389.47</v>
          </cell>
        </row>
        <row r="356">
          <cell r="A356" t="str">
            <v>1338010</v>
          </cell>
          <cell r="B356" t="b">
            <v>0</v>
          </cell>
          <cell r="C356" t="str">
            <v>1338010</v>
          </cell>
          <cell r="E356" t="str">
            <v>13380100401</v>
          </cell>
          <cell r="K356">
            <v>187993080.44</v>
          </cell>
        </row>
        <row r="357">
          <cell r="A357" t="str">
            <v>1338010</v>
          </cell>
          <cell r="B357" t="b">
            <v>0</v>
          </cell>
          <cell r="C357" t="str">
            <v>1338010</v>
          </cell>
          <cell r="E357" t="str">
            <v>13380100421</v>
          </cell>
          <cell r="K357">
            <v>57951006.909999996</v>
          </cell>
        </row>
        <row r="358">
          <cell r="A358" t="str">
            <v>1338010</v>
          </cell>
          <cell r="B358" t="b">
            <v>0</v>
          </cell>
          <cell r="C358" t="str">
            <v>1338010</v>
          </cell>
          <cell r="E358" t="str">
            <v>13380100441</v>
          </cell>
          <cell r="K358">
            <v>-10241697.880000001</v>
          </cell>
        </row>
        <row r="359">
          <cell r="A359" t="str">
            <v>1338030</v>
          </cell>
          <cell r="B359" t="b">
            <v>0</v>
          </cell>
          <cell r="C359" t="str">
            <v>1338030</v>
          </cell>
          <cell r="E359" t="str">
            <v>13380300000</v>
          </cell>
          <cell r="K359">
            <v>566010588.54999995</v>
          </cell>
        </row>
        <row r="360">
          <cell r="A360" t="str">
            <v>1338030</v>
          </cell>
          <cell r="B360" t="b">
            <v>0</v>
          </cell>
          <cell r="C360" t="str">
            <v>1338030</v>
          </cell>
          <cell r="E360" t="str">
            <v>13380300401</v>
          </cell>
          <cell r="K360">
            <v>574603962.33000004</v>
          </cell>
        </row>
        <row r="361">
          <cell r="A361" t="str">
            <v>1338030</v>
          </cell>
          <cell r="B361" t="b">
            <v>0</v>
          </cell>
          <cell r="C361" t="str">
            <v>1338030</v>
          </cell>
          <cell r="E361" t="str">
            <v>13380300421</v>
          </cell>
          <cell r="K361">
            <v>120968.65</v>
          </cell>
        </row>
        <row r="362">
          <cell r="A362" t="str">
            <v>1338030</v>
          </cell>
          <cell r="B362" t="b">
            <v>0</v>
          </cell>
          <cell r="C362" t="str">
            <v>1338030</v>
          </cell>
          <cell r="E362" t="str">
            <v>13380300441</v>
          </cell>
          <cell r="K362">
            <v>-8714342.4299999997</v>
          </cell>
        </row>
        <row r="363">
          <cell r="A363" t="str">
            <v>1338500</v>
          </cell>
          <cell r="B363" t="b">
            <v>0</v>
          </cell>
          <cell r="C363" t="str">
            <v>1338500</v>
          </cell>
          <cell r="E363" t="str">
            <v>13385000000</v>
          </cell>
          <cell r="K363">
            <v>2480231860.1300001</v>
          </cell>
        </row>
        <row r="364">
          <cell r="A364" t="str">
            <v>1338513</v>
          </cell>
          <cell r="B364" t="b">
            <v>0</v>
          </cell>
          <cell r="C364" t="str">
            <v>1338513</v>
          </cell>
          <cell r="E364" t="str">
            <v>13385130000</v>
          </cell>
          <cell r="K364">
            <v>2480231860.1300001</v>
          </cell>
        </row>
        <row r="365">
          <cell r="A365" t="str">
            <v>1338513</v>
          </cell>
          <cell r="B365" t="b">
            <v>0</v>
          </cell>
          <cell r="C365" t="str">
            <v>1338513</v>
          </cell>
          <cell r="E365" t="str">
            <v>13385130400</v>
          </cell>
          <cell r="K365">
            <v>22691143.670000002</v>
          </cell>
        </row>
        <row r="366">
          <cell r="A366" t="str">
            <v>1338513</v>
          </cell>
          <cell r="B366" t="b">
            <v>0</v>
          </cell>
          <cell r="C366" t="str">
            <v>1338513</v>
          </cell>
          <cell r="E366" t="str">
            <v>13385130401</v>
          </cell>
          <cell r="K366">
            <v>1563292129.4200001</v>
          </cell>
        </row>
        <row r="367">
          <cell r="A367" t="str">
            <v>1338513</v>
          </cell>
          <cell r="B367" t="b">
            <v>0</v>
          </cell>
          <cell r="C367" t="str">
            <v>1338513</v>
          </cell>
          <cell r="E367" t="str">
            <v>13385130402</v>
          </cell>
          <cell r="K367">
            <v>188192.32</v>
          </cell>
        </row>
        <row r="368">
          <cell r="A368" t="str">
            <v>1338513</v>
          </cell>
          <cell r="B368" t="b">
            <v>0</v>
          </cell>
          <cell r="C368" t="str">
            <v>1338513</v>
          </cell>
          <cell r="E368" t="str">
            <v>13385130404</v>
          </cell>
          <cell r="K368">
            <v>107770190.65000001</v>
          </cell>
        </row>
        <row r="369">
          <cell r="A369" t="str">
            <v>1338513</v>
          </cell>
          <cell r="B369" t="b">
            <v>0</v>
          </cell>
          <cell r="C369" t="str">
            <v>1338513</v>
          </cell>
          <cell r="E369" t="str">
            <v>13385130405</v>
          </cell>
          <cell r="K369">
            <v>6773671.7199999997</v>
          </cell>
        </row>
        <row r="370">
          <cell r="A370" t="str">
            <v>1338513</v>
          </cell>
          <cell r="B370" t="b">
            <v>0</v>
          </cell>
          <cell r="C370" t="str">
            <v>1338513</v>
          </cell>
          <cell r="E370" t="str">
            <v>13385130406</v>
          </cell>
          <cell r="K370">
            <v>223371505.33000001</v>
          </cell>
        </row>
        <row r="371">
          <cell r="A371" t="str">
            <v>1338513</v>
          </cell>
          <cell r="B371" t="b">
            <v>0</v>
          </cell>
          <cell r="C371" t="str">
            <v>1338513</v>
          </cell>
          <cell r="E371" t="str">
            <v>13385130407</v>
          </cell>
          <cell r="K371">
            <v>296089692.5</v>
          </cell>
        </row>
        <row r="372">
          <cell r="A372" t="str">
            <v>1338513</v>
          </cell>
          <cell r="B372" t="b">
            <v>0</v>
          </cell>
          <cell r="C372" t="str">
            <v>1338513</v>
          </cell>
          <cell r="E372" t="str">
            <v>13385130408</v>
          </cell>
          <cell r="K372">
            <v>1342131.98</v>
          </cell>
        </row>
        <row r="373">
          <cell r="A373" t="str">
            <v>1338513</v>
          </cell>
          <cell r="B373" t="b">
            <v>0</v>
          </cell>
          <cell r="C373" t="str">
            <v>1338513</v>
          </cell>
          <cell r="E373" t="str">
            <v>13385130420</v>
          </cell>
          <cell r="K373">
            <v>269191.24</v>
          </cell>
        </row>
        <row r="374">
          <cell r="A374" t="str">
            <v>1338513</v>
          </cell>
          <cell r="B374" t="b">
            <v>0</v>
          </cell>
          <cell r="C374" t="str">
            <v>1338513</v>
          </cell>
          <cell r="E374" t="str">
            <v>13385130421</v>
          </cell>
          <cell r="K374">
            <v>98613426.030000001</v>
          </cell>
        </row>
        <row r="375">
          <cell r="A375" t="str">
            <v>1338513</v>
          </cell>
          <cell r="B375" t="b">
            <v>0</v>
          </cell>
          <cell r="C375" t="str">
            <v>1338513</v>
          </cell>
          <cell r="E375" t="str">
            <v>13385130422</v>
          </cell>
          <cell r="K375">
            <v>36095674.350000001</v>
          </cell>
        </row>
        <row r="376">
          <cell r="A376" t="str">
            <v>1338513</v>
          </cell>
          <cell r="B376" t="b">
            <v>0</v>
          </cell>
          <cell r="C376" t="str">
            <v>1338513</v>
          </cell>
          <cell r="E376" t="str">
            <v>13385130423</v>
          </cell>
          <cell r="K376">
            <v>0</v>
          </cell>
        </row>
        <row r="377">
          <cell r="A377" t="str">
            <v>1338513</v>
          </cell>
          <cell r="B377" t="b">
            <v>0</v>
          </cell>
          <cell r="C377" t="str">
            <v>1338513</v>
          </cell>
          <cell r="E377" t="str">
            <v>13385130424</v>
          </cell>
          <cell r="K377">
            <v>932461.17</v>
          </cell>
        </row>
        <row r="378">
          <cell r="A378" t="str">
            <v>1338513</v>
          </cell>
          <cell r="B378" t="b">
            <v>0</v>
          </cell>
          <cell r="C378" t="str">
            <v>1338513</v>
          </cell>
          <cell r="E378" t="str">
            <v>13385130425</v>
          </cell>
          <cell r="K378">
            <v>796.87</v>
          </cell>
        </row>
        <row r="379">
          <cell r="A379" t="str">
            <v>1338513</v>
          </cell>
          <cell r="B379" t="b">
            <v>0</v>
          </cell>
          <cell r="C379" t="str">
            <v>1338513</v>
          </cell>
          <cell r="E379" t="str">
            <v>13385130426</v>
          </cell>
          <cell r="K379">
            <v>117369291.5</v>
          </cell>
        </row>
        <row r="380">
          <cell r="A380" t="str">
            <v>1338513</v>
          </cell>
          <cell r="B380" t="b">
            <v>0</v>
          </cell>
          <cell r="C380" t="str">
            <v>1338513</v>
          </cell>
          <cell r="E380" t="str">
            <v>13385130427</v>
          </cell>
          <cell r="K380">
            <v>63838574.990000002</v>
          </cell>
        </row>
        <row r="381">
          <cell r="A381" t="str">
            <v>1338513</v>
          </cell>
          <cell r="B381" t="b">
            <v>0</v>
          </cell>
          <cell r="C381" t="str">
            <v>1338513</v>
          </cell>
          <cell r="E381" t="str">
            <v>13385130428</v>
          </cell>
          <cell r="K381">
            <v>79587244.400000006</v>
          </cell>
        </row>
        <row r="382">
          <cell r="A382" t="str">
            <v>1338513</v>
          </cell>
          <cell r="B382" t="b">
            <v>0</v>
          </cell>
          <cell r="C382" t="str">
            <v>1338513</v>
          </cell>
          <cell r="E382" t="str">
            <v>13385130441</v>
          </cell>
          <cell r="K382">
            <v>-24464604.420000002</v>
          </cell>
        </row>
        <row r="383">
          <cell r="A383" t="str">
            <v>1338513</v>
          </cell>
          <cell r="B383" t="b">
            <v>0</v>
          </cell>
          <cell r="C383" t="str">
            <v>1338513</v>
          </cell>
          <cell r="E383" t="str">
            <v>13385130442</v>
          </cell>
          <cell r="K383">
            <v>-188192.32</v>
          </cell>
        </row>
        <row r="384">
          <cell r="A384" t="str">
            <v>1338513</v>
          </cell>
          <cell r="B384" t="b">
            <v>0</v>
          </cell>
          <cell r="C384" t="str">
            <v>1338513</v>
          </cell>
          <cell r="E384" t="str">
            <v>13385130446</v>
          </cell>
          <cell r="K384">
            <v>-76612389.430000007</v>
          </cell>
        </row>
        <row r="385">
          <cell r="A385" t="str">
            <v>1338513</v>
          </cell>
          <cell r="B385" t="b">
            <v>0</v>
          </cell>
          <cell r="C385" t="str">
            <v>1338513</v>
          </cell>
          <cell r="E385" t="str">
            <v>13385130447</v>
          </cell>
          <cell r="K385">
            <v>-36728271.840000004</v>
          </cell>
        </row>
        <row r="386">
          <cell r="A386" t="str">
            <v>1340000</v>
          </cell>
          <cell r="B386" t="b">
            <v>0</v>
          </cell>
          <cell r="C386" t="str">
            <v>1340000</v>
          </cell>
          <cell r="E386" t="str">
            <v>13400000000</v>
          </cell>
          <cell r="K386">
            <v>12379684516.549999</v>
          </cell>
        </row>
        <row r="387">
          <cell r="A387" t="str">
            <v>1344500</v>
          </cell>
          <cell r="B387" t="b">
            <v>0</v>
          </cell>
          <cell r="C387" t="str">
            <v>1344500</v>
          </cell>
          <cell r="E387" t="str">
            <v>13445000000</v>
          </cell>
          <cell r="K387">
            <v>12379684516.549999</v>
          </cell>
        </row>
        <row r="388">
          <cell r="A388" t="str">
            <v>1344502</v>
          </cell>
          <cell r="B388" t="b">
            <v>0</v>
          </cell>
          <cell r="C388" t="str">
            <v>1344502</v>
          </cell>
          <cell r="E388" t="str">
            <v>13445020000</v>
          </cell>
          <cell r="K388">
            <v>12379684516.549999</v>
          </cell>
        </row>
        <row r="389">
          <cell r="A389" t="str">
            <v>1344502</v>
          </cell>
          <cell r="B389" t="b">
            <v>0</v>
          </cell>
          <cell r="C389" t="str">
            <v>1344502</v>
          </cell>
          <cell r="E389" t="str">
            <v>13445020101</v>
          </cell>
          <cell r="K389">
            <v>0</v>
          </cell>
        </row>
        <row r="390">
          <cell r="A390" t="str">
            <v>1344502</v>
          </cell>
          <cell r="B390" t="b">
            <v>0</v>
          </cell>
          <cell r="C390" t="str">
            <v>1344502</v>
          </cell>
          <cell r="E390" t="str">
            <v>13445020109</v>
          </cell>
          <cell r="K390">
            <v>70102193.959999993</v>
          </cell>
        </row>
        <row r="391">
          <cell r="A391" t="str">
            <v>1344502</v>
          </cell>
          <cell r="B391" t="b">
            <v>0</v>
          </cell>
          <cell r="C391" t="str">
            <v>1344502</v>
          </cell>
          <cell r="E391" t="str">
            <v>13445020129</v>
          </cell>
          <cell r="K391">
            <v>1970584.77</v>
          </cell>
        </row>
        <row r="392">
          <cell r="A392" t="str">
            <v>1344502</v>
          </cell>
          <cell r="B392" t="b">
            <v>0</v>
          </cell>
          <cell r="C392" t="str">
            <v>1344502</v>
          </cell>
          <cell r="E392" t="str">
            <v>13445020309</v>
          </cell>
          <cell r="K392">
            <v>12282292848.49</v>
          </cell>
        </row>
        <row r="393">
          <cell r="A393" t="str">
            <v>1344502</v>
          </cell>
          <cell r="B393" t="b">
            <v>0</v>
          </cell>
          <cell r="C393" t="str">
            <v>1344502</v>
          </cell>
          <cell r="E393" t="str">
            <v>13445020329</v>
          </cell>
          <cell r="K393">
            <v>26214735.899999999</v>
          </cell>
        </row>
        <row r="394">
          <cell r="A394" t="str">
            <v>1344502</v>
          </cell>
          <cell r="B394" t="b">
            <v>0</v>
          </cell>
          <cell r="C394" t="str">
            <v>1344502</v>
          </cell>
          <cell r="E394" t="str">
            <v>13445020349</v>
          </cell>
          <cell r="K394">
            <v>-895846.57</v>
          </cell>
        </row>
        <row r="395">
          <cell r="A395" t="str">
            <v>1350000</v>
          </cell>
          <cell r="B395" t="b">
            <v>0</v>
          </cell>
          <cell r="C395" t="str">
            <v>1350000</v>
          </cell>
          <cell r="E395" t="str">
            <v>13500000000</v>
          </cell>
          <cell r="K395">
            <v>0</v>
          </cell>
        </row>
        <row r="396">
          <cell r="A396" t="str">
            <v>1351000</v>
          </cell>
          <cell r="B396" t="b">
            <v>0</v>
          </cell>
          <cell r="C396" t="str">
            <v>1351000</v>
          </cell>
          <cell r="E396" t="str">
            <v>13510000000</v>
          </cell>
          <cell r="K396">
            <v>0</v>
          </cell>
        </row>
        <row r="397">
          <cell r="A397" t="str">
            <v>1351000</v>
          </cell>
          <cell r="B397" t="b">
            <v>0</v>
          </cell>
          <cell r="C397" t="str">
            <v>1351000</v>
          </cell>
          <cell r="E397" t="str">
            <v>13510000109</v>
          </cell>
          <cell r="K397">
            <v>55926.48</v>
          </cell>
        </row>
        <row r="398">
          <cell r="A398" t="str">
            <v>1351000</v>
          </cell>
          <cell r="B398" t="b">
            <v>0</v>
          </cell>
          <cell r="C398" t="str">
            <v>1351000</v>
          </cell>
          <cell r="E398" t="str">
            <v>13510000169</v>
          </cell>
          <cell r="K398">
            <v>-55926.48</v>
          </cell>
        </row>
        <row r="399">
          <cell r="A399" t="str">
            <v>1360000</v>
          </cell>
          <cell r="B399" t="b">
            <v>0</v>
          </cell>
          <cell r="C399" t="str">
            <v>1360000</v>
          </cell>
          <cell r="E399" t="str">
            <v>13600000000</v>
          </cell>
          <cell r="K399">
            <v>7965300058.9099998</v>
          </cell>
        </row>
        <row r="400">
          <cell r="A400" t="str">
            <v>1361000</v>
          </cell>
          <cell r="B400" t="b">
            <v>0</v>
          </cell>
          <cell r="C400" t="str">
            <v>1361000</v>
          </cell>
          <cell r="E400" t="str">
            <v>13610000000</v>
          </cell>
          <cell r="K400">
            <v>2204066974.6999998</v>
          </cell>
        </row>
        <row r="401">
          <cell r="A401" t="str">
            <v>1361002</v>
          </cell>
          <cell r="B401" t="b">
            <v>0</v>
          </cell>
          <cell r="C401" t="str">
            <v>1361002</v>
          </cell>
          <cell r="E401" t="str">
            <v>13610020000</v>
          </cell>
          <cell r="K401">
            <v>2192995749.7199998</v>
          </cell>
        </row>
        <row r="402">
          <cell r="A402" t="str">
            <v>1361002</v>
          </cell>
          <cell r="B402" t="b">
            <v>0</v>
          </cell>
          <cell r="C402" t="str">
            <v>1361002</v>
          </cell>
          <cell r="E402" t="str">
            <v>13610020109</v>
          </cell>
          <cell r="K402">
            <v>534533247.52999997</v>
          </cell>
        </row>
        <row r="403">
          <cell r="A403" t="str">
            <v>1361002</v>
          </cell>
          <cell r="B403" t="b">
            <v>0</v>
          </cell>
          <cell r="C403" t="str">
            <v>1361002</v>
          </cell>
          <cell r="E403" t="str">
            <v>13610020129</v>
          </cell>
          <cell r="K403">
            <v>13277.75</v>
          </cell>
        </row>
        <row r="404">
          <cell r="A404" t="str">
            <v>1361002</v>
          </cell>
          <cell r="B404" t="b">
            <v>0</v>
          </cell>
          <cell r="C404" t="str">
            <v>1361002</v>
          </cell>
          <cell r="E404" t="str">
            <v>13610020149</v>
          </cell>
          <cell r="K404">
            <v>-58102.52</v>
          </cell>
        </row>
        <row r="405">
          <cell r="A405" t="str">
            <v>1361002</v>
          </cell>
          <cell r="B405" t="b">
            <v>0</v>
          </cell>
          <cell r="C405" t="str">
            <v>1361002</v>
          </cell>
          <cell r="E405" t="str">
            <v>13610020201</v>
          </cell>
          <cell r="K405">
            <v>13596978.27</v>
          </cell>
        </row>
        <row r="406">
          <cell r="A406" t="str">
            <v>1361002</v>
          </cell>
          <cell r="B406" t="b">
            <v>0</v>
          </cell>
          <cell r="C406" t="str">
            <v>1361002</v>
          </cell>
          <cell r="E406" t="str">
            <v>13610020309</v>
          </cell>
          <cell r="K406">
            <v>1641497854.28</v>
          </cell>
        </row>
        <row r="407">
          <cell r="A407" t="str">
            <v>1361002</v>
          </cell>
          <cell r="B407" t="b">
            <v>0</v>
          </cell>
          <cell r="C407" t="str">
            <v>1361002</v>
          </cell>
          <cell r="E407" t="str">
            <v>13610020329</v>
          </cell>
          <cell r="K407">
            <v>3632158.41</v>
          </cell>
        </row>
        <row r="408">
          <cell r="A408" t="str">
            <v>1361002</v>
          </cell>
          <cell r="B408" t="b">
            <v>0</v>
          </cell>
          <cell r="C408" t="str">
            <v>1361002</v>
          </cell>
          <cell r="E408" t="str">
            <v>13610020349</v>
          </cell>
          <cell r="K408">
            <v>-219664</v>
          </cell>
        </row>
        <row r="409">
          <cell r="A409" t="str">
            <v>1361019</v>
          </cell>
          <cell r="B409" t="b">
            <v>0</v>
          </cell>
          <cell r="C409" t="str">
            <v>1361019</v>
          </cell>
          <cell r="E409" t="str">
            <v>13610190000</v>
          </cell>
          <cell r="K409">
            <v>11071224.98</v>
          </cell>
        </row>
        <row r="410">
          <cell r="A410" t="str">
            <v>1361019</v>
          </cell>
          <cell r="B410" t="b">
            <v>0</v>
          </cell>
          <cell r="C410" t="str">
            <v>1361019</v>
          </cell>
          <cell r="E410" t="str">
            <v>13610190209</v>
          </cell>
          <cell r="K410">
            <v>205934.64</v>
          </cell>
        </row>
        <row r="411">
          <cell r="A411" t="str">
            <v>1361019</v>
          </cell>
          <cell r="B411" t="b">
            <v>0</v>
          </cell>
          <cell r="C411" t="str">
            <v>1361019</v>
          </cell>
          <cell r="E411" t="str">
            <v>13610190309</v>
          </cell>
          <cell r="K411">
            <v>10739966.08</v>
          </cell>
        </row>
        <row r="412">
          <cell r="A412" t="str">
            <v>1361019</v>
          </cell>
          <cell r="B412" t="b">
            <v>0</v>
          </cell>
          <cell r="C412" t="str">
            <v>1361019</v>
          </cell>
          <cell r="E412" t="str">
            <v>13610190329</v>
          </cell>
          <cell r="K412">
            <v>144346.10999999999</v>
          </cell>
        </row>
        <row r="413">
          <cell r="A413" t="str">
            <v>1361019</v>
          </cell>
          <cell r="B413" t="b">
            <v>0</v>
          </cell>
          <cell r="C413" t="str">
            <v>1361019</v>
          </cell>
          <cell r="E413" t="str">
            <v>13610190349</v>
          </cell>
          <cell r="K413">
            <v>-19021.849999999999</v>
          </cell>
        </row>
        <row r="414">
          <cell r="A414" t="str">
            <v>1361080</v>
          </cell>
          <cell r="B414" t="b">
            <v>0</v>
          </cell>
          <cell r="C414" t="str">
            <v>1361080</v>
          </cell>
          <cell r="E414" t="str">
            <v>13610800000</v>
          </cell>
          <cell r="K414">
            <v>0</v>
          </cell>
        </row>
        <row r="415">
          <cell r="A415" t="str">
            <v>1361080</v>
          </cell>
          <cell r="B415" t="b">
            <v>0</v>
          </cell>
          <cell r="C415" t="str">
            <v>1361080</v>
          </cell>
          <cell r="E415" t="str">
            <v>13610800309</v>
          </cell>
          <cell r="K415">
            <v>0</v>
          </cell>
        </row>
        <row r="416">
          <cell r="A416" t="str">
            <v>1361080</v>
          </cell>
          <cell r="B416" t="b">
            <v>0</v>
          </cell>
          <cell r="C416" t="str">
            <v>1361080</v>
          </cell>
          <cell r="E416" t="str">
            <v>13610800329</v>
          </cell>
          <cell r="K416">
            <v>0</v>
          </cell>
        </row>
        <row r="417">
          <cell r="A417" t="str">
            <v>1361080</v>
          </cell>
          <cell r="B417" t="b">
            <v>0</v>
          </cell>
          <cell r="C417" t="str">
            <v>1361080</v>
          </cell>
          <cell r="E417" t="str">
            <v>13610800349</v>
          </cell>
          <cell r="K417">
            <v>0</v>
          </cell>
        </row>
        <row r="418">
          <cell r="A418" t="str">
            <v>1361500</v>
          </cell>
          <cell r="B418" t="b">
            <v>0</v>
          </cell>
          <cell r="C418" t="str">
            <v>1361500</v>
          </cell>
          <cell r="E418" t="str">
            <v>13615000000</v>
          </cell>
          <cell r="K418">
            <v>5101.68</v>
          </cell>
        </row>
        <row r="419">
          <cell r="A419" t="str">
            <v>1361502</v>
          </cell>
          <cell r="B419" t="b">
            <v>0</v>
          </cell>
          <cell r="C419" t="str">
            <v>1361502</v>
          </cell>
          <cell r="E419" t="str">
            <v>13615020000</v>
          </cell>
          <cell r="K419">
            <v>5101.68</v>
          </cell>
        </row>
        <row r="420">
          <cell r="A420" t="str">
            <v>1361502</v>
          </cell>
          <cell r="B420" t="b">
            <v>0</v>
          </cell>
          <cell r="C420" t="str">
            <v>1361502</v>
          </cell>
          <cell r="E420" t="str">
            <v>13615020201</v>
          </cell>
          <cell r="K420">
            <v>5101.68</v>
          </cell>
        </row>
        <row r="421">
          <cell r="A421" t="str">
            <v>1362000</v>
          </cell>
          <cell r="B421" t="b">
            <v>0</v>
          </cell>
          <cell r="C421" t="str">
            <v>1362000</v>
          </cell>
          <cell r="E421" t="str">
            <v>13620000000</v>
          </cell>
          <cell r="K421">
            <v>5761227982.5299997</v>
          </cell>
        </row>
        <row r="422">
          <cell r="A422" t="str">
            <v>1362002</v>
          </cell>
          <cell r="B422" t="b">
            <v>0</v>
          </cell>
          <cell r="C422" t="str">
            <v>1362002</v>
          </cell>
          <cell r="E422" t="str">
            <v>13620020000</v>
          </cell>
          <cell r="K422">
            <v>1371187364.04</v>
          </cell>
        </row>
        <row r="423">
          <cell r="A423" t="str">
            <v>1362002</v>
          </cell>
          <cell r="B423" t="b">
            <v>0</v>
          </cell>
          <cell r="C423" t="str">
            <v>1362002</v>
          </cell>
          <cell r="E423" t="str">
            <v>13620020109</v>
          </cell>
          <cell r="K423">
            <v>915719535.30999994</v>
          </cell>
        </row>
        <row r="424">
          <cell r="A424" t="str">
            <v>1362002</v>
          </cell>
          <cell r="B424" t="b">
            <v>0</v>
          </cell>
          <cell r="C424" t="str">
            <v>1362002</v>
          </cell>
          <cell r="E424" t="str">
            <v>13620020129</v>
          </cell>
          <cell r="K424">
            <v>63837.26</v>
          </cell>
        </row>
        <row r="425">
          <cell r="A425" t="str">
            <v>1362002</v>
          </cell>
          <cell r="B425" t="b">
            <v>0</v>
          </cell>
          <cell r="C425" t="str">
            <v>1362002</v>
          </cell>
          <cell r="E425" t="str">
            <v>13620020149</v>
          </cell>
          <cell r="K425">
            <v>-12594.39</v>
          </cell>
        </row>
        <row r="426">
          <cell r="A426" t="str">
            <v>1362002</v>
          </cell>
          <cell r="B426" t="b">
            <v>0</v>
          </cell>
          <cell r="C426" t="str">
            <v>1362002</v>
          </cell>
          <cell r="E426" t="str">
            <v>13620020309</v>
          </cell>
          <cell r="K426">
            <v>455327929.20999998</v>
          </cell>
        </row>
        <row r="427">
          <cell r="A427" t="str">
            <v>1362002</v>
          </cell>
          <cell r="B427" t="b">
            <v>0</v>
          </cell>
          <cell r="C427" t="str">
            <v>1362002</v>
          </cell>
          <cell r="E427" t="str">
            <v>13620020329</v>
          </cell>
          <cell r="K427">
            <v>163277.94</v>
          </cell>
        </row>
        <row r="428">
          <cell r="A428" t="str">
            <v>1362002</v>
          </cell>
          <cell r="B428" t="b">
            <v>0</v>
          </cell>
          <cell r="C428" t="str">
            <v>1362002</v>
          </cell>
          <cell r="E428" t="str">
            <v>13620020349</v>
          </cell>
          <cell r="K428">
            <v>-74621.289999999994</v>
          </cell>
        </row>
        <row r="429">
          <cell r="A429" t="str">
            <v>1362099</v>
          </cell>
          <cell r="B429" t="b">
            <v>0</v>
          </cell>
          <cell r="C429" t="str">
            <v>1362099</v>
          </cell>
          <cell r="E429" t="str">
            <v>13620990000</v>
          </cell>
          <cell r="K429">
            <v>4390040618.4899998</v>
          </cell>
        </row>
        <row r="430">
          <cell r="A430" t="str">
            <v>1362099</v>
          </cell>
          <cell r="B430" t="b">
            <v>0</v>
          </cell>
          <cell r="C430" t="str">
            <v>1362099</v>
          </cell>
          <cell r="E430" t="str">
            <v>13620990102</v>
          </cell>
          <cell r="K430">
            <v>158529780.59999999</v>
          </cell>
        </row>
        <row r="431">
          <cell r="A431" t="str">
            <v>1362099</v>
          </cell>
          <cell r="B431" t="b">
            <v>0</v>
          </cell>
          <cell r="C431" t="str">
            <v>1362099</v>
          </cell>
          <cell r="E431" t="str">
            <v>13620990109</v>
          </cell>
          <cell r="K431">
            <v>2310901836.8000002</v>
          </cell>
        </row>
        <row r="432">
          <cell r="A432" t="str">
            <v>1362099</v>
          </cell>
          <cell r="B432" t="b">
            <v>0</v>
          </cell>
          <cell r="C432" t="str">
            <v>1362099</v>
          </cell>
          <cell r="E432" t="str">
            <v>13620990122</v>
          </cell>
          <cell r="K432">
            <v>526398.67000000004</v>
          </cell>
        </row>
        <row r="433">
          <cell r="A433" t="str">
            <v>1362099</v>
          </cell>
          <cell r="B433" t="b">
            <v>0</v>
          </cell>
          <cell r="C433" t="str">
            <v>1362099</v>
          </cell>
          <cell r="E433" t="str">
            <v>13620990129</v>
          </cell>
          <cell r="K433">
            <v>0</v>
          </cell>
        </row>
        <row r="434">
          <cell r="A434" t="str">
            <v>1362099</v>
          </cell>
          <cell r="B434" t="b">
            <v>0</v>
          </cell>
          <cell r="C434" t="str">
            <v>1362099</v>
          </cell>
          <cell r="E434" t="str">
            <v>13620990141</v>
          </cell>
          <cell r="K434">
            <v>0</v>
          </cell>
        </row>
        <row r="435">
          <cell r="A435" t="str">
            <v>1362099</v>
          </cell>
          <cell r="B435" t="b">
            <v>0</v>
          </cell>
          <cell r="C435" t="str">
            <v>1362099</v>
          </cell>
          <cell r="E435" t="str">
            <v>13620990142</v>
          </cell>
          <cell r="K435">
            <v>-63689.72</v>
          </cell>
        </row>
        <row r="436">
          <cell r="A436" t="str">
            <v>1362099</v>
          </cell>
          <cell r="B436" t="b">
            <v>0</v>
          </cell>
          <cell r="C436" t="str">
            <v>1362099</v>
          </cell>
          <cell r="E436" t="str">
            <v>13620990149</v>
          </cell>
          <cell r="K436">
            <v>-1262471.8999999999</v>
          </cell>
        </row>
        <row r="437">
          <cell r="A437" t="str">
            <v>1362099</v>
          </cell>
          <cell r="B437" t="b">
            <v>0</v>
          </cell>
          <cell r="C437" t="str">
            <v>1362099</v>
          </cell>
          <cell r="E437" t="str">
            <v>13620990309</v>
          </cell>
          <cell r="K437">
            <v>1921408764.04</v>
          </cell>
        </row>
        <row r="438">
          <cell r="A438" t="str">
            <v>1370000</v>
          </cell>
          <cell r="B438" t="b">
            <v>0</v>
          </cell>
          <cell r="C438" t="str">
            <v>1370000</v>
          </cell>
          <cell r="E438" t="str">
            <v>13700000000</v>
          </cell>
          <cell r="K438">
            <v>665582311.85000002</v>
          </cell>
        </row>
        <row r="439">
          <cell r="A439" t="str">
            <v>1371000</v>
          </cell>
          <cell r="B439" t="b">
            <v>0</v>
          </cell>
          <cell r="C439" t="str">
            <v>1371000</v>
          </cell>
          <cell r="E439" t="str">
            <v>13710000000</v>
          </cell>
          <cell r="K439">
            <v>665582311.85000002</v>
          </cell>
        </row>
        <row r="440">
          <cell r="A440" t="str">
            <v>1371002</v>
          </cell>
          <cell r="B440" t="b">
            <v>0</v>
          </cell>
          <cell r="C440" t="str">
            <v>1371002</v>
          </cell>
          <cell r="E440" t="str">
            <v>13710020000</v>
          </cell>
          <cell r="K440">
            <v>665582311.85000002</v>
          </cell>
        </row>
        <row r="441">
          <cell r="A441" t="str">
            <v>1371002</v>
          </cell>
          <cell r="B441" t="b">
            <v>0</v>
          </cell>
          <cell r="C441" t="str">
            <v>1371002</v>
          </cell>
          <cell r="E441" t="str">
            <v>13710020101</v>
          </cell>
          <cell r="K441">
            <v>42085.19</v>
          </cell>
        </row>
        <row r="442">
          <cell r="A442" t="str">
            <v>1371002</v>
          </cell>
          <cell r="B442" t="b">
            <v>0</v>
          </cell>
          <cell r="C442" t="str">
            <v>1371002</v>
          </cell>
          <cell r="E442" t="str">
            <v>13710020121</v>
          </cell>
          <cell r="K442">
            <v>-41011.85</v>
          </cell>
        </row>
        <row r="443">
          <cell r="A443" t="str">
            <v>1371002</v>
          </cell>
          <cell r="B443" t="b">
            <v>0</v>
          </cell>
          <cell r="C443" t="str">
            <v>1371002</v>
          </cell>
          <cell r="E443" t="str">
            <v>13710020141</v>
          </cell>
          <cell r="K443">
            <v>-1075.08</v>
          </cell>
        </row>
        <row r="444">
          <cell r="A444" t="str">
            <v>1371002</v>
          </cell>
          <cell r="B444" t="b">
            <v>0</v>
          </cell>
          <cell r="C444" t="str">
            <v>1371002</v>
          </cell>
          <cell r="E444" t="str">
            <v>13710020301</v>
          </cell>
          <cell r="K444">
            <v>659912050.50999999</v>
          </cell>
        </row>
        <row r="445">
          <cell r="A445" t="str">
            <v>1371002</v>
          </cell>
          <cell r="B445" t="b">
            <v>0</v>
          </cell>
          <cell r="C445" t="str">
            <v>1371002</v>
          </cell>
          <cell r="E445" t="str">
            <v>13710020321</v>
          </cell>
          <cell r="K445">
            <v>6651959.4699999997</v>
          </cell>
        </row>
        <row r="446">
          <cell r="A446" t="str">
            <v>1371002</v>
          </cell>
          <cell r="B446" t="b">
            <v>0</v>
          </cell>
          <cell r="C446" t="str">
            <v>1371002</v>
          </cell>
          <cell r="E446" t="str">
            <v>13710020341</v>
          </cell>
          <cell r="K446">
            <v>-981696.39</v>
          </cell>
        </row>
        <row r="447">
          <cell r="A447" t="str">
            <v>1400000</v>
          </cell>
          <cell r="B447" t="b">
            <v>0</v>
          </cell>
          <cell r="C447" t="str">
            <v>1400000</v>
          </cell>
          <cell r="E447" t="str">
            <v>14000000000</v>
          </cell>
          <cell r="K447">
            <v>67380419341.699997</v>
          </cell>
        </row>
        <row r="448">
          <cell r="A448" t="str">
            <v>1410000</v>
          </cell>
          <cell r="B448" t="b">
            <v>0</v>
          </cell>
          <cell r="C448" t="str">
            <v>1410000</v>
          </cell>
          <cell r="E448" t="str">
            <v>14100000000</v>
          </cell>
          <cell r="K448">
            <v>3281574879.4899998</v>
          </cell>
        </row>
        <row r="449">
          <cell r="A449" t="str">
            <v>1411000</v>
          </cell>
          <cell r="B449" t="b">
            <v>0</v>
          </cell>
          <cell r="C449" t="str">
            <v>1411000</v>
          </cell>
          <cell r="E449" t="str">
            <v>14110000000</v>
          </cell>
          <cell r="K449">
            <v>133414536.11</v>
          </cell>
        </row>
        <row r="450">
          <cell r="A450" t="str">
            <v>1411090</v>
          </cell>
          <cell r="B450" t="b">
            <v>0</v>
          </cell>
          <cell r="C450" t="str">
            <v>1411090</v>
          </cell>
          <cell r="E450" t="str">
            <v>14110900000</v>
          </cell>
          <cell r="K450">
            <v>133414536.11</v>
          </cell>
        </row>
        <row r="451">
          <cell r="A451" t="str">
            <v>1412000</v>
          </cell>
          <cell r="B451" t="b">
            <v>0</v>
          </cell>
          <cell r="C451" t="str">
            <v>1412000</v>
          </cell>
          <cell r="E451" t="str">
            <v>14120000000</v>
          </cell>
          <cell r="K451">
            <v>24818042.620000001</v>
          </cell>
        </row>
        <row r="452">
          <cell r="A452" t="str">
            <v>1412090</v>
          </cell>
          <cell r="B452" t="b">
            <v>0</v>
          </cell>
          <cell r="C452" t="str">
            <v>1412090</v>
          </cell>
          <cell r="E452" t="str">
            <v>14120900000</v>
          </cell>
          <cell r="K452">
            <v>24818042.620000001</v>
          </cell>
        </row>
        <row r="453">
          <cell r="A453" t="str">
            <v>1413000</v>
          </cell>
          <cell r="B453" t="b">
            <v>0</v>
          </cell>
          <cell r="C453" t="str">
            <v>1413000</v>
          </cell>
          <cell r="E453" t="str">
            <v>14130000000</v>
          </cell>
          <cell r="K453">
            <v>952562519.30999994</v>
          </cell>
        </row>
        <row r="454">
          <cell r="A454" t="str">
            <v>1413040</v>
          </cell>
          <cell r="B454" t="b">
            <v>0</v>
          </cell>
          <cell r="C454" t="str">
            <v>1413040</v>
          </cell>
          <cell r="E454" t="str">
            <v>14130400000</v>
          </cell>
          <cell r="K454">
            <v>353539476.85000002</v>
          </cell>
        </row>
        <row r="455">
          <cell r="A455" t="str">
            <v>1413090</v>
          </cell>
          <cell r="B455" t="b">
            <v>0</v>
          </cell>
          <cell r="C455" t="str">
            <v>1413090</v>
          </cell>
          <cell r="E455" t="str">
            <v>14130900000</v>
          </cell>
          <cell r="K455">
            <v>599023042.46000004</v>
          </cell>
        </row>
        <row r="456">
          <cell r="A456" t="str">
            <v>1414000</v>
          </cell>
          <cell r="B456" t="b">
            <v>0</v>
          </cell>
          <cell r="C456" t="str">
            <v>1414000</v>
          </cell>
          <cell r="E456" t="str">
            <v>14140000000</v>
          </cell>
          <cell r="K456">
            <v>2170779781.4499998</v>
          </cell>
        </row>
        <row r="457">
          <cell r="A457" t="str">
            <v>1414040</v>
          </cell>
          <cell r="B457" t="b">
            <v>0</v>
          </cell>
          <cell r="C457" t="str">
            <v>1414040</v>
          </cell>
          <cell r="E457" t="str">
            <v>14140400000</v>
          </cell>
          <cell r="K457">
            <v>1172710362.3199999</v>
          </cell>
        </row>
        <row r="458">
          <cell r="A458" t="str">
            <v>1414090</v>
          </cell>
          <cell r="B458" t="b">
            <v>0</v>
          </cell>
          <cell r="C458" t="str">
            <v>1414090</v>
          </cell>
          <cell r="E458" t="str">
            <v>14140900000</v>
          </cell>
          <cell r="K458">
            <v>998069419.13</v>
          </cell>
        </row>
        <row r="459">
          <cell r="A459" t="str">
            <v>1420000</v>
          </cell>
          <cell r="B459" t="b">
            <v>0</v>
          </cell>
          <cell r="C459" t="str">
            <v>1420000</v>
          </cell>
          <cell r="E459" t="str">
            <v>14200000000</v>
          </cell>
          <cell r="K459">
            <v>64058490747.279999</v>
          </cell>
        </row>
        <row r="460">
          <cell r="A460" t="str">
            <v>1422500</v>
          </cell>
          <cell r="B460" t="b">
            <v>0</v>
          </cell>
          <cell r="C460" t="str">
            <v>1422500</v>
          </cell>
          <cell r="E460" t="str">
            <v>14225000000</v>
          </cell>
          <cell r="K460">
            <v>4871.25</v>
          </cell>
        </row>
        <row r="461">
          <cell r="A461" t="str">
            <v>1422800</v>
          </cell>
          <cell r="B461" t="b">
            <v>0</v>
          </cell>
          <cell r="C461" t="str">
            <v>1422800</v>
          </cell>
          <cell r="E461" t="str">
            <v>14228000000</v>
          </cell>
          <cell r="K461">
            <v>6810853204.29</v>
          </cell>
        </row>
        <row r="462">
          <cell r="A462" t="str">
            <v>1422800</v>
          </cell>
          <cell r="B462" t="b">
            <v>0</v>
          </cell>
          <cell r="C462" t="str">
            <v>1422800</v>
          </cell>
          <cell r="E462" t="str">
            <v>14228000001</v>
          </cell>
          <cell r="K462">
            <v>4565489658.46</v>
          </cell>
        </row>
        <row r="463">
          <cell r="A463" t="str">
            <v>1422800</v>
          </cell>
          <cell r="B463" t="b">
            <v>0</v>
          </cell>
          <cell r="C463" t="str">
            <v>1422800</v>
          </cell>
          <cell r="E463" t="str">
            <v>14228000002</v>
          </cell>
          <cell r="K463">
            <v>2245363545.8299999</v>
          </cell>
        </row>
        <row r="464">
          <cell r="A464" t="str">
            <v>1423300</v>
          </cell>
          <cell r="B464" t="b">
            <v>0</v>
          </cell>
          <cell r="C464" t="str">
            <v>1423300</v>
          </cell>
          <cell r="E464" t="str">
            <v>14233000000</v>
          </cell>
          <cell r="K464">
            <v>56562343470.669998</v>
          </cell>
        </row>
        <row r="465">
          <cell r="A465" t="str">
            <v>1423310</v>
          </cell>
          <cell r="B465" t="b">
            <v>0</v>
          </cell>
          <cell r="C465" t="str">
            <v>1423310</v>
          </cell>
          <cell r="E465" t="str">
            <v>14233100000</v>
          </cell>
          <cell r="K465">
            <v>14887637269.459999</v>
          </cell>
        </row>
        <row r="466">
          <cell r="A466" t="str">
            <v>1423399</v>
          </cell>
          <cell r="B466" t="b">
            <v>0</v>
          </cell>
          <cell r="C466" t="str">
            <v>1423399</v>
          </cell>
          <cell r="E466" t="str">
            <v>14233990000</v>
          </cell>
          <cell r="K466">
            <v>41674706201.209999</v>
          </cell>
        </row>
        <row r="467">
          <cell r="A467" t="str">
            <v>1423399</v>
          </cell>
          <cell r="B467" t="b">
            <v>0</v>
          </cell>
          <cell r="C467" t="str">
            <v>1423399</v>
          </cell>
          <cell r="E467" t="str">
            <v>14233990002</v>
          </cell>
          <cell r="K467">
            <v>41674706201.209999</v>
          </cell>
        </row>
        <row r="468">
          <cell r="A468" t="str">
            <v>1423500</v>
          </cell>
          <cell r="B468" t="b">
            <v>0</v>
          </cell>
          <cell r="C468" t="str">
            <v>1423500</v>
          </cell>
          <cell r="E468" t="str">
            <v>14235000000</v>
          </cell>
          <cell r="K468">
            <v>2446131.6800000002</v>
          </cell>
        </row>
        <row r="469">
          <cell r="A469" t="str">
            <v>1426000</v>
          </cell>
          <cell r="B469" t="b">
            <v>0</v>
          </cell>
          <cell r="C469" t="str">
            <v>1426000</v>
          </cell>
          <cell r="E469" t="str">
            <v>14260000000</v>
          </cell>
          <cell r="K469">
            <v>1112125.75</v>
          </cell>
        </row>
        <row r="470">
          <cell r="A470" t="str">
            <v>1426500</v>
          </cell>
          <cell r="B470" t="b">
            <v>0</v>
          </cell>
          <cell r="C470" t="str">
            <v>1426500</v>
          </cell>
          <cell r="E470" t="str">
            <v>14265000000</v>
          </cell>
          <cell r="K470">
            <v>933103268.08000004</v>
          </cell>
        </row>
        <row r="471">
          <cell r="A471" t="str">
            <v>1426510</v>
          </cell>
          <cell r="B471" t="b">
            <v>0</v>
          </cell>
          <cell r="C471" t="str">
            <v>1426510</v>
          </cell>
          <cell r="E471" t="str">
            <v>14265100000</v>
          </cell>
          <cell r="K471">
            <v>929258365.11000001</v>
          </cell>
        </row>
        <row r="472">
          <cell r="A472" t="str">
            <v>1426520</v>
          </cell>
          <cell r="B472" t="b">
            <v>0</v>
          </cell>
          <cell r="C472" t="str">
            <v>1426520</v>
          </cell>
          <cell r="E472" t="str">
            <v>14265200000</v>
          </cell>
          <cell r="K472">
            <v>3844902.97</v>
          </cell>
        </row>
        <row r="473">
          <cell r="A473" t="str">
            <v>1429900</v>
          </cell>
          <cell r="B473" t="b">
            <v>0</v>
          </cell>
          <cell r="C473" t="str">
            <v>1429900</v>
          </cell>
          <cell r="E473" t="str">
            <v>14299000000</v>
          </cell>
          <cell r="K473">
            <v>-251372324.44</v>
          </cell>
        </row>
        <row r="474">
          <cell r="A474" t="str">
            <v>1429960</v>
          </cell>
          <cell r="B474" t="b">
            <v>0</v>
          </cell>
          <cell r="C474" t="str">
            <v>1429960</v>
          </cell>
          <cell r="E474" t="str">
            <v>14299600000</v>
          </cell>
          <cell r="K474">
            <v>-251372324.44</v>
          </cell>
        </row>
        <row r="475">
          <cell r="A475" t="str">
            <v>1429960</v>
          </cell>
          <cell r="B475" t="b">
            <v>0</v>
          </cell>
          <cell r="C475" t="str">
            <v>1429960</v>
          </cell>
          <cell r="E475" t="str">
            <v>14299600001</v>
          </cell>
          <cell r="K475">
            <v>-123000000</v>
          </cell>
        </row>
        <row r="476">
          <cell r="A476" t="str">
            <v>1429960</v>
          </cell>
          <cell r="B476" t="b">
            <v>0</v>
          </cell>
          <cell r="C476" t="str">
            <v>1429960</v>
          </cell>
          <cell r="E476" t="str">
            <v>14299600002</v>
          </cell>
          <cell r="K476">
            <v>-128372324.44</v>
          </cell>
        </row>
        <row r="477">
          <cell r="A477" t="str">
            <v>1430000</v>
          </cell>
          <cell r="B477" t="b">
            <v>0</v>
          </cell>
          <cell r="C477" t="str">
            <v>1430000</v>
          </cell>
          <cell r="E477" t="str">
            <v>14300000000</v>
          </cell>
          <cell r="K477">
            <v>15493152.810000001</v>
          </cell>
        </row>
        <row r="478">
          <cell r="A478" t="str">
            <v>1432000</v>
          </cell>
          <cell r="B478" t="b">
            <v>0</v>
          </cell>
          <cell r="C478" t="str">
            <v>1432000</v>
          </cell>
          <cell r="E478" t="str">
            <v>14320000000</v>
          </cell>
          <cell r="K478">
            <v>15493152.810000001</v>
          </cell>
        </row>
        <row r="479">
          <cell r="A479" t="str">
            <v>1432000</v>
          </cell>
          <cell r="B479" t="b">
            <v>0</v>
          </cell>
          <cell r="C479" t="str">
            <v>1432000</v>
          </cell>
          <cell r="E479" t="str">
            <v>14320000002</v>
          </cell>
          <cell r="K479">
            <v>15493152.810000001</v>
          </cell>
        </row>
        <row r="480">
          <cell r="A480" t="str">
            <v>1440000</v>
          </cell>
          <cell r="B480" t="b">
            <v>0</v>
          </cell>
          <cell r="C480" t="str">
            <v>1440000</v>
          </cell>
          <cell r="E480" t="str">
            <v>14400000000</v>
          </cell>
          <cell r="K480">
            <v>24860562.120000001</v>
          </cell>
        </row>
        <row r="481">
          <cell r="A481" t="str">
            <v>1443000</v>
          </cell>
          <cell r="B481" t="b">
            <v>0</v>
          </cell>
          <cell r="C481" t="str">
            <v>1443000</v>
          </cell>
          <cell r="E481" t="str">
            <v>14430000000</v>
          </cell>
          <cell r="K481">
            <v>24860562.120000001</v>
          </cell>
        </row>
        <row r="482">
          <cell r="A482" t="str">
            <v>1443000</v>
          </cell>
          <cell r="B482" t="b">
            <v>0</v>
          </cell>
          <cell r="C482" t="str">
            <v>1443000</v>
          </cell>
          <cell r="E482" t="str">
            <v>14430000001</v>
          </cell>
          <cell r="K482">
            <v>0</v>
          </cell>
        </row>
        <row r="483">
          <cell r="A483" t="str">
            <v>1443000</v>
          </cell>
          <cell r="B483" t="b">
            <v>0</v>
          </cell>
          <cell r="C483" t="str">
            <v>1443000</v>
          </cell>
          <cell r="E483" t="str">
            <v>14430000002</v>
          </cell>
          <cell r="K483">
            <v>156784.1</v>
          </cell>
        </row>
        <row r="484">
          <cell r="A484" t="str">
            <v>1443000</v>
          </cell>
          <cell r="B484" t="b">
            <v>0</v>
          </cell>
          <cell r="C484" t="str">
            <v>1443000</v>
          </cell>
          <cell r="E484" t="str">
            <v>14430000003</v>
          </cell>
          <cell r="K484">
            <v>24703778.02</v>
          </cell>
        </row>
        <row r="485">
          <cell r="A485" t="str">
            <v>1500000</v>
          </cell>
          <cell r="B485" t="b">
            <v>0</v>
          </cell>
          <cell r="C485" t="str">
            <v>1500000</v>
          </cell>
          <cell r="E485" t="str">
            <v>15000000000</v>
          </cell>
          <cell r="K485">
            <v>56449145.600000001</v>
          </cell>
        </row>
        <row r="486">
          <cell r="A486" t="str">
            <v>1510000</v>
          </cell>
          <cell r="B486" t="b">
            <v>0</v>
          </cell>
          <cell r="C486" t="str">
            <v>1510000</v>
          </cell>
          <cell r="E486" t="str">
            <v>15100000000</v>
          </cell>
          <cell r="K486">
            <v>4985.24</v>
          </cell>
        </row>
        <row r="487">
          <cell r="A487" t="str">
            <v>1513000</v>
          </cell>
          <cell r="B487" t="b">
            <v>0</v>
          </cell>
          <cell r="C487" t="str">
            <v>1513000</v>
          </cell>
          <cell r="E487" t="str">
            <v>15130000000</v>
          </cell>
          <cell r="K487">
            <v>0</v>
          </cell>
        </row>
        <row r="488">
          <cell r="A488" t="str">
            <v>1514000</v>
          </cell>
          <cell r="B488" t="b">
            <v>0</v>
          </cell>
          <cell r="C488" t="str">
            <v>1514000</v>
          </cell>
          <cell r="E488" t="str">
            <v>15140000000</v>
          </cell>
          <cell r="K488">
            <v>0</v>
          </cell>
        </row>
        <row r="489">
          <cell r="A489" t="str">
            <v>1515000</v>
          </cell>
          <cell r="B489" t="b">
            <v>0</v>
          </cell>
          <cell r="C489" t="str">
            <v>1515000</v>
          </cell>
          <cell r="E489" t="str">
            <v>15150000000</v>
          </cell>
          <cell r="K489">
            <v>0</v>
          </cell>
        </row>
        <row r="490">
          <cell r="A490" t="str">
            <v>1516000</v>
          </cell>
          <cell r="B490" t="b">
            <v>0</v>
          </cell>
          <cell r="C490" t="str">
            <v>1516000</v>
          </cell>
          <cell r="E490" t="str">
            <v>15160000000</v>
          </cell>
          <cell r="K490">
            <v>4985.24</v>
          </cell>
        </row>
        <row r="491">
          <cell r="A491" t="str">
            <v>1517000</v>
          </cell>
          <cell r="B491" t="b">
            <v>0</v>
          </cell>
          <cell r="C491" t="str">
            <v>1517000</v>
          </cell>
          <cell r="E491" t="str">
            <v>15170000000</v>
          </cell>
          <cell r="K491">
            <v>0</v>
          </cell>
        </row>
        <row r="492">
          <cell r="A492" t="str">
            <v>1518000</v>
          </cell>
          <cell r="B492" t="b">
            <v>0</v>
          </cell>
          <cell r="C492" t="str">
            <v>1518000</v>
          </cell>
          <cell r="E492" t="str">
            <v>15180000000</v>
          </cell>
          <cell r="K492">
            <v>0</v>
          </cell>
        </row>
        <row r="493">
          <cell r="A493" t="str">
            <v>1518010</v>
          </cell>
          <cell r="B493" t="b">
            <v>0</v>
          </cell>
          <cell r="C493" t="str">
            <v>1518010</v>
          </cell>
          <cell r="E493" t="str">
            <v>15180100000</v>
          </cell>
          <cell r="K493">
            <v>0</v>
          </cell>
        </row>
        <row r="494">
          <cell r="A494" t="str">
            <v>1518090</v>
          </cell>
          <cell r="B494" t="b">
            <v>0</v>
          </cell>
          <cell r="C494" t="str">
            <v>1518090</v>
          </cell>
          <cell r="E494" t="str">
            <v>15180900000</v>
          </cell>
          <cell r="K494">
            <v>0</v>
          </cell>
        </row>
        <row r="495">
          <cell r="A495" t="str">
            <v>1520000</v>
          </cell>
          <cell r="B495" t="b">
            <v>0</v>
          </cell>
          <cell r="C495" t="str">
            <v>1520000</v>
          </cell>
          <cell r="E495" t="str">
            <v>15200000000</v>
          </cell>
          <cell r="K495">
            <v>56444160.359999999</v>
          </cell>
        </row>
        <row r="496">
          <cell r="A496" t="str">
            <v>1521000</v>
          </cell>
          <cell r="B496" t="b">
            <v>0</v>
          </cell>
          <cell r="C496" t="str">
            <v>1521000</v>
          </cell>
          <cell r="E496" t="str">
            <v>15210000000</v>
          </cell>
          <cell r="K496">
            <v>49803712.149999999</v>
          </cell>
        </row>
        <row r="497">
          <cell r="A497" t="str">
            <v>1522000</v>
          </cell>
          <cell r="B497" t="b">
            <v>0</v>
          </cell>
          <cell r="C497" t="str">
            <v>1522000</v>
          </cell>
          <cell r="E497" t="str">
            <v>15220000000</v>
          </cell>
          <cell r="K497">
            <v>0</v>
          </cell>
        </row>
        <row r="498">
          <cell r="A498" t="str">
            <v>1524000</v>
          </cell>
          <cell r="B498" t="b">
            <v>0</v>
          </cell>
          <cell r="C498" t="str">
            <v>1524000</v>
          </cell>
          <cell r="E498" t="str">
            <v>15240000000</v>
          </cell>
          <cell r="K498">
            <v>6640448.21</v>
          </cell>
        </row>
        <row r="499">
          <cell r="A499" t="str">
            <v>1525000</v>
          </cell>
          <cell r="B499" t="b">
            <v>0</v>
          </cell>
          <cell r="C499" t="str">
            <v>1525000</v>
          </cell>
          <cell r="E499" t="str">
            <v>15250000000</v>
          </cell>
          <cell r="K499">
            <v>0</v>
          </cell>
        </row>
        <row r="500">
          <cell r="A500" t="str">
            <v>1526000</v>
          </cell>
          <cell r="B500" t="b">
            <v>0</v>
          </cell>
          <cell r="C500" t="str">
            <v>1526000</v>
          </cell>
          <cell r="E500" t="str">
            <v>15260000000</v>
          </cell>
          <cell r="K500">
            <v>0</v>
          </cell>
        </row>
        <row r="501">
          <cell r="A501" t="str">
            <v>1600000</v>
          </cell>
          <cell r="B501" t="b">
            <v>0</v>
          </cell>
          <cell r="C501" t="str">
            <v>1600000</v>
          </cell>
          <cell r="E501" t="str">
            <v>16000000000</v>
          </cell>
          <cell r="K501">
            <v>280011993481.38</v>
          </cell>
        </row>
        <row r="502">
          <cell r="A502" t="str">
            <v>1610000</v>
          </cell>
          <cell r="B502" t="b">
            <v>0</v>
          </cell>
          <cell r="C502" t="str">
            <v>1610000</v>
          </cell>
          <cell r="E502" t="str">
            <v>16100000000</v>
          </cell>
          <cell r="K502">
            <v>169011163220.73999</v>
          </cell>
        </row>
        <row r="503">
          <cell r="A503" t="str">
            <v>1611000</v>
          </cell>
          <cell r="B503" t="b">
            <v>0</v>
          </cell>
          <cell r="C503" t="str">
            <v>1611000</v>
          </cell>
          <cell r="E503" t="str">
            <v>16110000000</v>
          </cell>
          <cell r="K503">
            <v>999566405.94000006</v>
          </cell>
        </row>
        <row r="504">
          <cell r="A504" t="str">
            <v>1611000</v>
          </cell>
          <cell r="B504" t="b">
            <v>0</v>
          </cell>
          <cell r="C504" t="str">
            <v>1611000</v>
          </cell>
          <cell r="E504" t="str">
            <v>16110000002</v>
          </cell>
          <cell r="K504">
            <v>873741728.76999998</v>
          </cell>
        </row>
        <row r="505">
          <cell r="A505" t="str">
            <v>1611000</v>
          </cell>
          <cell r="B505" t="b">
            <v>0</v>
          </cell>
          <cell r="C505" t="str">
            <v>1611000</v>
          </cell>
          <cell r="E505" t="str">
            <v>16110000003</v>
          </cell>
          <cell r="K505">
            <v>165324155.16999999</v>
          </cell>
        </row>
        <row r="506">
          <cell r="A506" t="str">
            <v>1611000</v>
          </cell>
          <cell r="B506" t="b">
            <v>0</v>
          </cell>
          <cell r="C506" t="str">
            <v>1611000</v>
          </cell>
          <cell r="E506" t="str">
            <v>16110000004</v>
          </cell>
          <cell r="K506">
            <v>-32797417.77</v>
          </cell>
        </row>
        <row r="507">
          <cell r="A507" t="str">
            <v>1611000</v>
          </cell>
          <cell r="B507" t="b">
            <v>0</v>
          </cell>
          <cell r="C507" t="str">
            <v>1611000</v>
          </cell>
          <cell r="E507" t="str">
            <v>16110000279</v>
          </cell>
          <cell r="K507">
            <v>-6702060.2300000004</v>
          </cell>
        </row>
        <row r="508">
          <cell r="A508" t="str">
            <v>1612000</v>
          </cell>
          <cell r="B508" t="b">
            <v>0</v>
          </cell>
          <cell r="C508" t="str">
            <v>1612000</v>
          </cell>
          <cell r="E508" t="str">
            <v>16120000000</v>
          </cell>
          <cell r="K508">
            <v>163240410923.35999</v>
          </cell>
        </row>
        <row r="509">
          <cell r="A509" t="str">
            <v>1612000</v>
          </cell>
          <cell r="B509" t="b">
            <v>0</v>
          </cell>
          <cell r="C509" t="str">
            <v>1612000</v>
          </cell>
          <cell r="E509" t="str">
            <v>16120000001</v>
          </cell>
          <cell r="K509">
            <v>40728717359.169998</v>
          </cell>
        </row>
        <row r="510">
          <cell r="A510" t="str">
            <v>1612000</v>
          </cell>
          <cell r="B510" t="b">
            <v>0</v>
          </cell>
          <cell r="C510" t="str">
            <v>1612000</v>
          </cell>
          <cell r="E510" t="str">
            <v>16120000002</v>
          </cell>
          <cell r="K510">
            <v>2490604061.8899999</v>
          </cell>
        </row>
        <row r="511">
          <cell r="A511" t="str">
            <v>1612000</v>
          </cell>
          <cell r="B511" t="b">
            <v>0</v>
          </cell>
          <cell r="C511" t="str">
            <v>1612000</v>
          </cell>
          <cell r="E511" t="str">
            <v>16120000003</v>
          </cell>
          <cell r="K511">
            <v>353486073.14999998</v>
          </cell>
        </row>
        <row r="512">
          <cell r="A512" t="str">
            <v>1612000</v>
          </cell>
          <cell r="B512" t="b">
            <v>0</v>
          </cell>
          <cell r="C512" t="str">
            <v>1612000</v>
          </cell>
          <cell r="E512" t="str">
            <v>16120000004</v>
          </cell>
          <cell r="K512">
            <v>194477.45</v>
          </cell>
        </row>
        <row r="513">
          <cell r="A513" t="str">
            <v>1612000</v>
          </cell>
          <cell r="B513" t="b">
            <v>0</v>
          </cell>
          <cell r="C513" t="str">
            <v>1612000</v>
          </cell>
          <cell r="E513" t="str">
            <v>16120000006</v>
          </cell>
          <cell r="K513">
            <v>78092750.310000002</v>
          </cell>
        </row>
        <row r="514">
          <cell r="A514" t="str">
            <v>1612000</v>
          </cell>
          <cell r="B514" t="b">
            <v>0</v>
          </cell>
          <cell r="C514" t="str">
            <v>1612000</v>
          </cell>
          <cell r="E514" t="str">
            <v>16120000009</v>
          </cell>
          <cell r="K514">
            <v>94080467835.75</v>
          </cell>
        </row>
        <row r="515">
          <cell r="A515" t="str">
            <v>1612000</v>
          </cell>
          <cell r="B515" t="b">
            <v>0</v>
          </cell>
          <cell r="C515" t="str">
            <v>1612000</v>
          </cell>
          <cell r="E515" t="str">
            <v>16120000010</v>
          </cell>
          <cell r="K515">
            <v>1466197509.4000001</v>
          </cell>
        </row>
        <row r="516">
          <cell r="A516" t="str">
            <v>1612000</v>
          </cell>
          <cell r="B516" t="b">
            <v>0</v>
          </cell>
          <cell r="C516" t="str">
            <v>1612000</v>
          </cell>
          <cell r="E516" t="str">
            <v>16120000011</v>
          </cell>
          <cell r="K516">
            <v>431455518.74000001</v>
          </cell>
        </row>
        <row r="517">
          <cell r="A517" t="str">
            <v>1612000</v>
          </cell>
          <cell r="B517" t="b">
            <v>0</v>
          </cell>
          <cell r="C517" t="str">
            <v>1612000</v>
          </cell>
          <cell r="E517" t="str">
            <v>16120000012</v>
          </cell>
          <cell r="K517">
            <v>599655448.76999998</v>
          </cell>
        </row>
        <row r="518">
          <cell r="A518" t="str">
            <v>1612000</v>
          </cell>
          <cell r="B518" t="b">
            <v>0</v>
          </cell>
          <cell r="C518" t="str">
            <v>1612000</v>
          </cell>
          <cell r="E518" t="str">
            <v>16120000013</v>
          </cell>
          <cell r="K518">
            <v>18642373273.25</v>
          </cell>
        </row>
        <row r="519">
          <cell r="A519" t="str">
            <v>1612000</v>
          </cell>
          <cell r="B519" t="b">
            <v>0</v>
          </cell>
          <cell r="C519" t="str">
            <v>1612000</v>
          </cell>
          <cell r="E519" t="str">
            <v>16120000014</v>
          </cell>
          <cell r="K519">
            <v>-6958938543.4499998</v>
          </cell>
        </row>
        <row r="520">
          <cell r="A520" t="str">
            <v>1612000</v>
          </cell>
          <cell r="B520" t="b">
            <v>0</v>
          </cell>
          <cell r="C520" t="str">
            <v>1612000</v>
          </cell>
          <cell r="E520" t="str">
            <v>16120000016</v>
          </cell>
          <cell r="K520">
            <v>124456.69</v>
          </cell>
        </row>
        <row r="521">
          <cell r="A521" t="str">
            <v>1612000</v>
          </cell>
          <cell r="B521" t="b">
            <v>0</v>
          </cell>
          <cell r="C521" t="str">
            <v>1612000</v>
          </cell>
          <cell r="E521" t="str">
            <v>16120000018</v>
          </cell>
          <cell r="K521">
            <v>2625330517.8200002</v>
          </cell>
        </row>
        <row r="522">
          <cell r="A522" t="str">
            <v>1612000</v>
          </cell>
          <cell r="B522" t="b">
            <v>0</v>
          </cell>
          <cell r="C522" t="str">
            <v>1612000</v>
          </cell>
          <cell r="E522" t="str">
            <v>16120000019</v>
          </cell>
          <cell r="K522">
            <v>3389525840.46</v>
          </cell>
        </row>
        <row r="523">
          <cell r="A523" t="str">
            <v>1612000</v>
          </cell>
          <cell r="B523" t="b">
            <v>0</v>
          </cell>
          <cell r="C523" t="str">
            <v>1612000</v>
          </cell>
          <cell r="E523" t="str">
            <v>16120000020</v>
          </cell>
          <cell r="K523">
            <v>645340906.33000004</v>
          </cell>
        </row>
        <row r="524">
          <cell r="A524" t="str">
            <v>1612000</v>
          </cell>
          <cell r="B524" t="b">
            <v>0</v>
          </cell>
          <cell r="C524" t="str">
            <v>1612000</v>
          </cell>
          <cell r="E524" t="str">
            <v>16120000021</v>
          </cell>
          <cell r="K524">
            <v>2964415696.7199998</v>
          </cell>
        </row>
        <row r="525">
          <cell r="A525" t="str">
            <v>1612000</v>
          </cell>
          <cell r="B525" t="b">
            <v>0</v>
          </cell>
          <cell r="C525" t="str">
            <v>1612000</v>
          </cell>
          <cell r="E525" t="str">
            <v>16120000022</v>
          </cell>
          <cell r="K525">
            <v>343838277.62</v>
          </cell>
        </row>
        <row r="526">
          <cell r="A526" t="str">
            <v>1612000</v>
          </cell>
          <cell r="B526" t="b">
            <v>0</v>
          </cell>
          <cell r="C526" t="str">
            <v>1612000</v>
          </cell>
          <cell r="E526" t="str">
            <v>16120000023</v>
          </cell>
          <cell r="K526">
            <v>1009535925.8099999</v>
          </cell>
        </row>
        <row r="527">
          <cell r="A527" t="str">
            <v>1612000</v>
          </cell>
          <cell r="B527" t="b">
            <v>0</v>
          </cell>
          <cell r="C527" t="str">
            <v>1612000</v>
          </cell>
          <cell r="E527" t="str">
            <v>16120000024</v>
          </cell>
          <cell r="K527">
            <v>79098182.909999996</v>
          </cell>
        </row>
        <row r="528">
          <cell r="A528" t="str">
            <v>1612000</v>
          </cell>
          <cell r="B528" t="b">
            <v>0</v>
          </cell>
          <cell r="C528" t="str">
            <v>1612000</v>
          </cell>
          <cell r="E528" t="str">
            <v>16120000027</v>
          </cell>
          <cell r="K528">
            <v>2574462.64</v>
          </cell>
        </row>
        <row r="529">
          <cell r="A529" t="str">
            <v>1612000</v>
          </cell>
          <cell r="B529" t="b">
            <v>0</v>
          </cell>
          <cell r="C529" t="str">
            <v>1612000</v>
          </cell>
          <cell r="E529" t="str">
            <v>16120000279</v>
          </cell>
          <cell r="K529">
            <v>268320891.93000001</v>
          </cell>
        </row>
        <row r="530">
          <cell r="A530" t="str">
            <v>1613000</v>
          </cell>
          <cell r="B530" t="b">
            <v>0</v>
          </cell>
          <cell r="C530" t="str">
            <v>1613000</v>
          </cell>
          <cell r="E530" t="str">
            <v>16130000000</v>
          </cell>
          <cell r="K530">
            <v>4771185891.4399996</v>
          </cell>
        </row>
        <row r="531">
          <cell r="A531" t="str">
            <v>1613000</v>
          </cell>
          <cell r="B531" t="b">
            <v>0</v>
          </cell>
          <cell r="C531" t="str">
            <v>1613000</v>
          </cell>
          <cell r="E531" t="str">
            <v>16130000001</v>
          </cell>
          <cell r="K531">
            <v>246836123.02000001</v>
          </cell>
        </row>
        <row r="532">
          <cell r="A532" t="str">
            <v>1613000</v>
          </cell>
          <cell r="B532" t="b">
            <v>0</v>
          </cell>
          <cell r="C532" t="str">
            <v>1613000</v>
          </cell>
          <cell r="E532" t="str">
            <v>16130000002</v>
          </cell>
          <cell r="K532">
            <v>3974654081.3400002</v>
          </cell>
        </row>
        <row r="533">
          <cell r="A533" t="str">
            <v>1613000</v>
          </cell>
          <cell r="B533" t="b">
            <v>0</v>
          </cell>
          <cell r="C533" t="str">
            <v>1613000</v>
          </cell>
          <cell r="E533" t="str">
            <v>16130000003</v>
          </cell>
          <cell r="K533">
            <v>181230774.49000001</v>
          </cell>
        </row>
        <row r="534">
          <cell r="A534" t="str">
            <v>1613000</v>
          </cell>
          <cell r="B534" t="b">
            <v>0</v>
          </cell>
          <cell r="C534" t="str">
            <v>1613000</v>
          </cell>
          <cell r="E534" t="str">
            <v>16130000004</v>
          </cell>
          <cell r="K534">
            <v>-31820418.649999999</v>
          </cell>
        </row>
        <row r="535">
          <cell r="A535" t="str">
            <v>1613000</v>
          </cell>
          <cell r="B535" t="b">
            <v>0</v>
          </cell>
          <cell r="C535" t="str">
            <v>1613000</v>
          </cell>
          <cell r="E535" t="str">
            <v>16130000279</v>
          </cell>
          <cell r="K535">
            <v>754712.38</v>
          </cell>
        </row>
        <row r="536">
          <cell r="A536" t="str">
            <v>1613000</v>
          </cell>
          <cell r="B536" t="b">
            <v>0</v>
          </cell>
          <cell r="C536" t="str">
            <v>1613000</v>
          </cell>
          <cell r="E536" t="str">
            <v>16130000999</v>
          </cell>
          <cell r="K536">
            <v>399530618.86000001</v>
          </cell>
        </row>
        <row r="537">
          <cell r="A537" t="str">
            <v>1620000</v>
          </cell>
          <cell r="B537" t="b">
            <v>0</v>
          </cell>
          <cell r="C537" t="str">
            <v>1620000</v>
          </cell>
          <cell r="E537" t="str">
            <v>16200000000</v>
          </cell>
          <cell r="K537">
            <v>100613206705.87</v>
          </cell>
        </row>
        <row r="538">
          <cell r="A538" t="str">
            <v>1621000</v>
          </cell>
          <cell r="B538" t="b">
            <v>0</v>
          </cell>
          <cell r="C538" t="str">
            <v>1621000</v>
          </cell>
          <cell r="E538" t="str">
            <v>16210000000</v>
          </cell>
          <cell r="K538">
            <v>89796526991.240005</v>
          </cell>
        </row>
        <row r="539">
          <cell r="A539" t="str">
            <v>1621000</v>
          </cell>
          <cell r="B539" t="b">
            <v>0</v>
          </cell>
          <cell r="C539" t="str">
            <v>1621000</v>
          </cell>
          <cell r="E539" t="str">
            <v>16210000001</v>
          </cell>
          <cell r="K539">
            <v>4926871408.2399998</v>
          </cell>
        </row>
        <row r="540">
          <cell r="A540" t="str">
            <v>1621000</v>
          </cell>
          <cell r="B540" t="b">
            <v>0</v>
          </cell>
          <cell r="C540" t="str">
            <v>1621000</v>
          </cell>
          <cell r="E540" t="str">
            <v>16210000002</v>
          </cell>
          <cell r="K540">
            <v>82708836910.490005</v>
          </cell>
        </row>
        <row r="541">
          <cell r="A541" t="str">
            <v>1621000</v>
          </cell>
          <cell r="B541" t="b">
            <v>0</v>
          </cell>
          <cell r="C541" t="str">
            <v>1621000</v>
          </cell>
          <cell r="E541" t="str">
            <v>16210000003</v>
          </cell>
          <cell r="K541">
            <v>7000169684.3599997</v>
          </cell>
        </row>
        <row r="542">
          <cell r="A542" t="str">
            <v>1621000</v>
          </cell>
          <cell r="B542" t="b">
            <v>0</v>
          </cell>
          <cell r="C542" t="str">
            <v>1621000</v>
          </cell>
          <cell r="E542" t="str">
            <v>16210000004</v>
          </cell>
          <cell r="K542">
            <v>-1633419066.28</v>
          </cell>
        </row>
        <row r="543">
          <cell r="A543" t="str">
            <v>1621000</v>
          </cell>
          <cell r="B543" t="b">
            <v>0</v>
          </cell>
          <cell r="C543" t="str">
            <v>1621000</v>
          </cell>
          <cell r="E543" t="str">
            <v>16210000279</v>
          </cell>
          <cell r="K543">
            <v>-3205931945.5700002</v>
          </cell>
        </row>
        <row r="544">
          <cell r="A544" t="str">
            <v>1622000</v>
          </cell>
          <cell r="B544" t="b">
            <v>0</v>
          </cell>
          <cell r="C544" t="str">
            <v>1622000</v>
          </cell>
          <cell r="E544" t="str">
            <v>16220000000</v>
          </cell>
          <cell r="K544">
            <v>3311505431.6300001</v>
          </cell>
        </row>
        <row r="545">
          <cell r="A545" t="str">
            <v>1622010</v>
          </cell>
          <cell r="B545" t="b">
            <v>0</v>
          </cell>
          <cell r="C545" t="str">
            <v>1622010</v>
          </cell>
          <cell r="E545" t="str">
            <v>16220100000</v>
          </cell>
          <cell r="K545">
            <v>2995441249.79</v>
          </cell>
        </row>
        <row r="546">
          <cell r="A546" t="str">
            <v>1622010</v>
          </cell>
          <cell r="B546" t="b">
            <v>0</v>
          </cell>
          <cell r="C546" t="str">
            <v>1622010</v>
          </cell>
          <cell r="E546" t="str">
            <v>16220100001</v>
          </cell>
          <cell r="K546">
            <v>2605441537.5599999</v>
          </cell>
        </row>
        <row r="547">
          <cell r="A547" t="str">
            <v>1622010</v>
          </cell>
          <cell r="B547" t="b">
            <v>0</v>
          </cell>
          <cell r="C547" t="str">
            <v>1622010</v>
          </cell>
          <cell r="E547" t="str">
            <v>16220100002</v>
          </cell>
          <cell r="K547">
            <v>373711101.43000001</v>
          </cell>
        </row>
        <row r="548">
          <cell r="A548" t="str">
            <v>1622010</v>
          </cell>
          <cell r="B548" t="b">
            <v>0</v>
          </cell>
          <cell r="C548" t="str">
            <v>1622010</v>
          </cell>
          <cell r="E548" t="str">
            <v>16220100003</v>
          </cell>
          <cell r="K548">
            <v>18854469.699999999</v>
          </cell>
        </row>
        <row r="549">
          <cell r="A549" t="str">
            <v>1622010</v>
          </cell>
          <cell r="B549" t="b">
            <v>0</v>
          </cell>
          <cell r="C549" t="str">
            <v>1622010</v>
          </cell>
          <cell r="E549" t="str">
            <v>16220100279</v>
          </cell>
          <cell r="K549">
            <v>-2565858.9</v>
          </cell>
        </row>
        <row r="550">
          <cell r="A550" t="str">
            <v>1622020</v>
          </cell>
          <cell r="B550" t="b">
            <v>0</v>
          </cell>
          <cell r="C550" t="str">
            <v>1622020</v>
          </cell>
          <cell r="E550" t="str">
            <v>16220200000</v>
          </cell>
          <cell r="K550">
            <v>236856194.93000001</v>
          </cell>
        </row>
        <row r="551">
          <cell r="A551" t="str">
            <v>1622020</v>
          </cell>
          <cell r="B551" t="b">
            <v>0</v>
          </cell>
          <cell r="C551" t="str">
            <v>1622020</v>
          </cell>
          <cell r="E551" t="str">
            <v>16220200001</v>
          </cell>
          <cell r="K551">
            <v>236856196.63999999</v>
          </cell>
        </row>
        <row r="552">
          <cell r="A552" t="str">
            <v>1622020</v>
          </cell>
          <cell r="B552" t="b">
            <v>0</v>
          </cell>
          <cell r="C552" t="str">
            <v>1622020</v>
          </cell>
          <cell r="E552" t="str">
            <v>16220200279</v>
          </cell>
          <cell r="K552">
            <v>-1.71</v>
          </cell>
        </row>
        <row r="553">
          <cell r="A553" t="str">
            <v>1622030</v>
          </cell>
          <cell r="B553" t="b">
            <v>0</v>
          </cell>
          <cell r="C553" t="str">
            <v>1622030</v>
          </cell>
          <cell r="E553" t="str">
            <v>16220300000</v>
          </cell>
          <cell r="K553">
            <v>79207986.909999996</v>
          </cell>
        </row>
        <row r="554">
          <cell r="A554" t="str">
            <v>1622030</v>
          </cell>
          <cell r="B554" t="b">
            <v>0</v>
          </cell>
          <cell r="C554" t="str">
            <v>1622030</v>
          </cell>
          <cell r="E554" t="str">
            <v>16220300001</v>
          </cell>
          <cell r="K554">
            <v>75030905.640000001</v>
          </cell>
        </row>
        <row r="555">
          <cell r="A555" t="str">
            <v>1622030</v>
          </cell>
          <cell r="B555" t="b">
            <v>0</v>
          </cell>
          <cell r="C555" t="str">
            <v>1622030</v>
          </cell>
          <cell r="E555" t="str">
            <v>16220300002</v>
          </cell>
          <cell r="K555">
            <v>3936566.2</v>
          </cell>
        </row>
        <row r="556">
          <cell r="A556" t="str">
            <v>1622030</v>
          </cell>
          <cell r="B556" t="b">
            <v>0</v>
          </cell>
          <cell r="C556" t="str">
            <v>1622030</v>
          </cell>
          <cell r="E556" t="str">
            <v>16220300003</v>
          </cell>
          <cell r="K556">
            <v>-522504.78</v>
          </cell>
        </row>
        <row r="557">
          <cell r="A557" t="str">
            <v>1622030</v>
          </cell>
          <cell r="B557" t="b">
            <v>0</v>
          </cell>
          <cell r="C557" t="str">
            <v>1622030</v>
          </cell>
          <cell r="E557" t="str">
            <v>16220300279</v>
          </cell>
          <cell r="K557">
            <v>763019.85</v>
          </cell>
        </row>
        <row r="558">
          <cell r="A558" t="str">
            <v>1622500</v>
          </cell>
          <cell r="B558" t="b">
            <v>0</v>
          </cell>
          <cell r="C558" t="str">
            <v>1622500</v>
          </cell>
          <cell r="E558" t="str">
            <v>16225000000</v>
          </cell>
          <cell r="K558">
            <v>7505174283</v>
          </cell>
        </row>
        <row r="559">
          <cell r="A559" t="str">
            <v>1622510</v>
          </cell>
          <cell r="B559" t="b">
            <v>0</v>
          </cell>
          <cell r="C559" t="str">
            <v>1622510</v>
          </cell>
          <cell r="E559" t="str">
            <v>16225100000</v>
          </cell>
          <cell r="K559">
            <v>3556399014.8699999</v>
          </cell>
        </row>
        <row r="560">
          <cell r="A560" t="str">
            <v>1622510</v>
          </cell>
          <cell r="B560" t="b">
            <v>0</v>
          </cell>
          <cell r="C560" t="str">
            <v>1622510</v>
          </cell>
          <cell r="E560" t="str">
            <v>16225100001</v>
          </cell>
          <cell r="K560">
            <v>400043614.11000001</v>
          </cell>
        </row>
        <row r="561">
          <cell r="A561" t="str">
            <v>1622510</v>
          </cell>
          <cell r="B561" t="b">
            <v>0</v>
          </cell>
          <cell r="C561" t="str">
            <v>1622510</v>
          </cell>
          <cell r="E561" t="str">
            <v>16225100002</v>
          </cell>
          <cell r="K561">
            <v>4553955.1500000004</v>
          </cell>
        </row>
        <row r="562">
          <cell r="A562" t="str">
            <v>1622510</v>
          </cell>
          <cell r="B562" t="b">
            <v>0</v>
          </cell>
          <cell r="C562" t="str">
            <v>1622510</v>
          </cell>
          <cell r="E562" t="str">
            <v>16225100279</v>
          </cell>
          <cell r="K562">
            <v>3151801445.6100001</v>
          </cell>
        </row>
        <row r="563">
          <cell r="A563" t="str">
            <v>1622520</v>
          </cell>
          <cell r="B563" t="b">
            <v>0</v>
          </cell>
          <cell r="C563" t="str">
            <v>1622520</v>
          </cell>
          <cell r="E563" t="str">
            <v>16225200000</v>
          </cell>
          <cell r="K563">
            <v>2052818327.8</v>
          </cell>
        </row>
        <row r="564">
          <cell r="A564" t="str">
            <v>1622520</v>
          </cell>
          <cell r="B564" t="b">
            <v>0</v>
          </cell>
          <cell r="C564" t="str">
            <v>1622520</v>
          </cell>
          <cell r="E564" t="str">
            <v>16225200001</v>
          </cell>
          <cell r="K564">
            <v>2052942050.26</v>
          </cell>
        </row>
        <row r="565">
          <cell r="A565" t="str">
            <v>1622520</v>
          </cell>
          <cell r="B565" t="b">
            <v>0</v>
          </cell>
          <cell r="C565" t="str">
            <v>1622520</v>
          </cell>
          <cell r="E565" t="str">
            <v>16225200279</v>
          </cell>
          <cell r="K565">
            <v>-123722.46</v>
          </cell>
        </row>
        <row r="566">
          <cell r="A566" t="str">
            <v>1622540</v>
          </cell>
          <cell r="B566" t="b">
            <v>0</v>
          </cell>
          <cell r="C566" t="str">
            <v>1622540</v>
          </cell>
          <cell r="E566" t="str">
            <v>16225400000</v>
          </cell>
          <cell r="K566">
            <v>0</v>
          </cell>
        </row>
        <row r="567">
          <cell r="A567" t="str">
            <v>1622540</v>
          </cell>
          <cell r="B567" t="b">
            <v>0</v>
          </cell>
          <cell r="C567" t="str">
            <v>1622540</v>
          </cell>
          <cell r="E567" t="str">
            <v>16225400002</v>
          </cell>
          <cell r="K567">
            <v>0</v>
          </cell>
        </row>
        <row r="568">
          <cell r="A568" t="str">
            <v>1622540</v>
          </cell>
          <cell r="B568" t="b">
            <v>0</v>
          </cell>
          <cell r="C568" t="str">
            <v>1622540</v>
          </cell>
          <cell r="E568" t="str">
            <v>16225400003</v>
          </cell>
          <cell r="K568">
            <v>0</v>
          </cell>
        </row>
        <row r="569">
          <cell r="A569" t="str">
            <v>1622590</v>
          </cell>
          <cell r="B569" t="b">
            <v>0</v>
          </cell>
          <cell r="C569" t="str">
            <v>1622590</v>
          </cell>
          <cell r="E569" t="str">
            <v>16225900000</v>
          </cell>
          <cell r="K569">
            <v>1895956940.3299999</v>
          </cell>
        </row>
        <row r="570">
          <cell r="A570" t="str">
            <v>1622590</v>
          </cell>
          <cell r="B570" t="b">
            <v>0</v>
          </cell>
          <cell r="C570" t="str">
            <v>1622590</v>
          </cell>
          <cell r="E570" t="str">
            <v>16225900001</v>
          </cell>
          <cell r="K570">
            <v>1895957719.98</v>
          </cell>
        </row>
        <row r="571">
          <cell r="A571" t="str">
            <v>1622590</v>
          </cell>
          <cell r="B571" t="b">
            <v>0</v>
          </cell>
          <cell r="C571" t="str">
            <v>1622590</v>
          </cell>
          <cell r="E571" t="str">
            <v>16225900279</v>
          </cell>
          <cell r="K571">
            <v>-779.65</v>
          </cell>
        </row>
        <row r="572">
          <cell r="A572" t="str">
            <v>1623000</v>
          </cell>
          <cell r="B572" t="b">
            <v>0</v>
          </cell>
          <cell r="C572" t="str">
            <v>1623000</v>
          </cell>
          <cell r="E572" t="str">
            <v>16230000000</v>
          </cell>
          <cell r="K572">
            <v>0</v>
          </cell>
        </row>
        <row r="573">
          <cell r="A573" t="str">
            <v>1623000</v>
          </cell>
          <cell r="B573" t="b">
            <v>0</v>
          </cell>
          <cell r="C573" t="str">
            <v>1623000</v>
          </cell>
          <cell r="E573" t="str">
            <v>16230000002</v>
          </cell>
          <cell r="K573">
            <v>0</v>
          </cell>
        </row>
        <row r="574">
          <cell r="A574" t="str">
            <v>1623000</v>
          </cell>
          <cell r="B574" t="b">
            <v>0</v>
          </cell>
          <cell r="C574" t="str">
            <v>1623000</v>
          </cell>
          <cell r="E574" t="str">
            <v>16230000003</v>
          </cell>
          <cell r="K574">
            <v>0</v>
          </cell>
        </row>
        <row r="575">
          <cell r="A575" t="str">
            <v>1630000</v>
          </cell>
          <cell r="B575" t="b">
            <v>0</v>
          </cell>
          <cell r="C575" t="str">
            <v>1630000</v>
          </cell>
          <cell r="E575" t="str">
            <v>16300000000</v>
          </cell>
          <cell r="K575">
            <v>6072438550.3400002</v>
          </cell>
        </row>
        <row r="576">
          <cell r="A576" t="str">
            <v>1631000</v>
          </cell>
          <cell r="B576" t="b">
            <v>0</v>
          </cell>
          <cell r="C576" t="str">
            <v>1631000</v>
          </cell>
          <cell r="E576" t="str">
            <v>16310000000</v>
          </cell>
          <cell r="K576">
            <v>37428072.090000004</v>
          </cell>
        </row>
        <row r="577">
          <cell r="A577" t="str">
            <v>1631010</v>
          </cell>
          <cell r="B577" t="b">
            <v>0</v>
          </cell>
          <cell r="C577" t="str">
            <v>1631010</v>
          </cell>
          <cell r="E577" t="str">
            <v>16310100000</v>
          </cell>
          <cell r="K577">
            <v>28857230.77</v>
          </cell>
        </row>
        <row r="578">
          <cell r="A578" t="str">
            <v>1631010</v>
          </cell>
          <cell r="B578" t="b">
            <v>0</v>
          </cell>
          <cell r="C578" t="str">
            <v>1631010</v>
          </cell>
          <cell r="E578" t="str">
            <v>16310100001</v>
          </cell>
          <cell r="K578">
            <v>27238984.949999999</v>
          </cell>
        </row>
        <row r="579">
          <cell r="A579" t="str">
            <v>1631010</v>
          </cell>
          <cell r="B579" t="b">
            <v>0</v>
          </cell>
          <cell r="C579" t="str">
            <v>1631010</v>
          </cell>
          <cell r="E579" t="str">
            <v>16310100002</v>
          </cell>
          <cell r="K579">
            <v>1663309.07</v>
          </cell>
        </row>
        <row r="580">
          <cell r="A580" t="str">
            <v>1631010</v>
          </cell>
          <cell r="B580" t="b">
            <v>0</v>
          </cell>
          <cell r="C580" t="str">
            <v>1631010</v>
          </cell>
          <cell r="E580" t="str">
            <v>16310100003</v>
          </cell>
          <cell r="K580">
            <v>-45063.27</v>
          </cell>
        </row>
        <row r="581">
          <cell r="A581" t="str">
            <v>1631010</v>
          </cell>
          <cell r="B581" t="b">
            <v>0</v>
          </cell>
          <cell r="C581" t="str">
            <v>1631010</v>
          </cell>
          <cell r="E581" t="str">
            <v>16310100279</v>
          </cell>
          <cell r="K581">
            <v>0.02</v>
          </cell>
        </row>
        <row r="582">
          <cell r="A582" t="str">
            <v>1631020</v>
          </cell>
          <cell r="B582" t="b">
            <v>0</v>
          </cell>
          <cell r="C582" t="str">
            <v>1631020</v>
          </cell>
          <cell r="E582" t="str">
            <v>16310200000</v>
          </cell>
          <cell r="K582">
            <v>3000009.67</v>
          </cell>
        </row>
        <row r="583">
          <cell r="A583" t="str">
            <v>1631020</v>
          </cell>
          <cell r="B583" t="b">
            <v>0</v>
          </cell>
          <cell r="C583" t="str">
            <v>1631020</v>
          </cell>
          <cell r="E583" t="str">
            <v>16310200001</v>
          </cell>
          <cell r="K583">
            <v>3000009.67</v>
          </cell>
        </row>
        <row r="584">
          <cell r="A584" t="str">
            <v>1631020</v>
          </cell>
          <cell r="B584" t="b">
            <v>0</v>
          </cell>
          <cell r="C584" t="str">
            <v>1631020</v>
          </cell>
          <cell r="E584" t="str">
            <v>16310200002</v>
          </cell>
          <cell r="K584">
            <v>0</v>
          </cell>
        </row>
        <row r="585">
          <cell r="A585" t="str">
            <v>1631020</v>
          </cell>
          <cell r="B585" t="b">
            <v>0</v>
          </cell>
          <cell r="C585" t="str">
            <v>1631020</v>
          </cell>
          <cell r="E585" t="str">
            <v>16310200003</v>
          </cell>
          <cell r="K585">
            <v>0</v>
          </cell>
        </row>
        <row r="586">
          <cell r="A586" t="str">
            <v>1631030</v>
          </cell>
          <cell r="B586" t="b">
            <v>0</v>
          </cell>
          <cell r="C586" t="str">
            <v>1631030</v>
          </cell>
          <cell r="E586" t="str">
            <v>16310300000</v>
          </cell>
          <cell r="K586">
            <v>305980.65999999997</v>
          </cell>
        </row>
        <row r="587">
          <cell r="A587" t="str">
            <v>1631030</v>
          </cell>
          <cell r="B587" t="b">
            <v>0</v>
          </cell>
          <cell r="C587" t="str">
            <v>1631030</v>
          </cell>
          <cell r="E587" t="str">
            <v>16310300001</v>
          </cell>
          <cell r="K587">
            <v>305980.65999999997</v>
          </cell>
        </row>
        <row r="588">
          <cell r="A588" t="str">
            <v>1631040</v>
          </cell>
          <cell r="B588" t="b">
            <v>0</v>
          </cell>
          <cell r="C588" t="str">
            <v>1631040</v>
          </cell>
          <cell r="E588" t="str">
            <v>16310400000</v>
          </cell>
          <cell r="K588">
            <v>732878.48</v>
          </cell>
        </row>
        <row r="589">
          <cell r="A589" t="str">
            <v>1631040</v>
          </cell>
          <cell r="B589" t="b">
            <v>0</v>
          </cell>
          <cell r="C589" t="str">
            <v>1631040</v>
          </cell>
          <cell r="E589" t="str">
            <v>16310400001</v>
          </cell>
          <cell r="K589">
            <v>732878.48</v>
          </cell>
        </row>
        <row r="590">
          <cell r="A590" t="str">
            <v>1631040</v>
          </cell>
          <cell r="B590" t="b">
            <v>0</v>
          </cell>
          <cell r="C590" t="str">
            <v>1631040</v>
          </cell>
          <cell r="E590" t="str">
            <v>16310400002</v>
          </cell>
          <cell r="K590">
            <v>0</v>
          </cell>
        </row>
        <row r="591">
          <cell r="A591" t="str">
            <v>1631040</v>
          </cell>
          <cell r="B591" t="b">
            <v>0</v>
          </cell>
          <cell r="C591" t="str">
            <v>1631040</v>
          </cell>
          <cell r="E591" t="str">
            <v>16310400003</v>
          </cell>
          <cell r="K591">
            <v>0</v>
          </cell>
        </row>
        <row r="592">
          <cell r="A592" t="str">
            <v>1631050</v>
          </cell>
          <cell r="B592" t="b">
            <v>0</v>
          </cell>
          <cell r="C592" t="str">
            <v>1631050</v>
          </cell>
          <cell r="E592" t="str">
            <v>16310500000</v>
          </cell>
          <cell r="K592">
            <v>3832914.11</v>
          </cell>
        </row>
        <row r="593">
          <cell r="A593" t="str">
            <v>1631050</v>
          </cell>
          <cell r="B593" t="b">
            <v>0</v>
          </cell>
          <cell r="C593" t="str">
            <v>1631050</v>
          </cell>
          <cell r="E593" t="str">
            <v>16310500001</v>
          </cell>
          <cell r="K593">
            <v>3770986.51</v>
          </cell>
        </row>
        <row r="594">
          <cell r="A594" t="str">
            <v>1631050</v>
          </cell>
          <cell r="B594" t="b">
            <v>0</v>
          </cell>
          <cell r="C594" t="str">
            <v>1631050</v>
          </cell>
          <cell r="E594" t="str">
            <v>16310500002</v>
          </cell>
          <cell r="K594">
            <v>76149.36</v>
          </cell>
        </row>
        <row r="595">
          <cell r="A595" t="str">
            <v>1631050</v>
          </cell>
          <cell r="B595" t="b">
            <v>0</v>
          </cell>
          <cell r="C595" t="str">
            <v>1631050</v>
          </cell>
          <cell r="E595" t="str">
            <v>16310500003</v>
          </cell>
          <cell r="K595">
            <v>-14221.76</v>
          </cell>
        </row>
        <row r="596">
          <cell r="A596" t="str">
            <v>1631060</v>
          </cell>
          <cell r="B596" t="b">
            <v>0</v>
          </cell>
          <cell r="C596" t="str">
            <v>1631060</v>
          </cell>
          <cell r="E596" t="str">
            <v>16310600000</v>
          </cell>
          <cell r="K596">
            <v>699058.4</v>
          </cell>
        </row>
        <row r="597">
          <cell r="A597" t="str">
            <v>1631060</v>
          </cell>
          <cell r="B597" t="b">
            <v>0</v>
          </cell>
          <cell r="C597" t="str">
            <v>1631060</v>
          </cell>
          <cell r="E597" t="str">
            <v>16310600001</v>
          </cell>
          <cell r="K597">
            <v>904268.49</v>
          </cell>
        </row>
        <row r="598">
          <cell r="A598" t="str">
            <v>1631060</v>
          </cell>
          <cell r="B598" t="b">
            <v>0</v>
          </cell>
          <cell r="C598" t="str">
            <v>1631060</v>
          </cell>
          <cell r="E598" t="str">
            <v>16310600002</v>
          </cell>
          <cell r="K598">
            <v>0</v>
          </cell>
        </row>
        <row r="599">
          <cell r="A599" t="str">
            <v>1631060</v>
          </cell>
          <cell r="B599" t="b">
            <v>0</v>
          </cell>
          <cell r="C599" t="str">
            <v>1631060</v>
          </cell>
          <cell r="E599" t="str">
            <v>16310600003</v>
          </cell>
          <cell r="K599">
            <v>0</v>
          </cell>
        </row>
        <row r="600">
          <cell r="A600" t="str">
            <v>1631060</v>
          </cell>
          <cell r="B600" t="b">
            <v>0</v>
          </cell>
          <cell r="C600" t="str">
            <v>1631060</v>
          </cell>
          <cell r="E600" t="str">
            <v>16310600279</v>
          </cell>
          <cell r="K600">
            <v>-205210.09</v>
          </cell>
        </row>
        <row r="601">
          <cell r="A601" t="str">
            <v>1632000</v>
          </cell>
          <cell r="B601" t="b">
            <v>0</v>
          </cell>
          <cell r="C601" t="str">
            <v>1632000</v>
          </cell>
          <cell r="E601" t="str">
            <v>16320000000</v>
          </cell>
          <cell r="K601">
            <v>5192603142.8800001</v>
          </cell>
        </row>
        <row r="602">
          <cell r="A602" t="str">
            <v>1632010</v>
          </cell>
          <cell r="B602" t="b">
            <v>0</v>
          </cell>
          <cell r="C602" t="str">
            <v>1632010</v>
          </cell>
          <cell r="E602" t="str">
            <v>16320100000</v>
          </cell>
          <cell r="K602">
            <v>2308306786.4099998</v>
          </cell>
        </row>
        <row r="603">
          <cell r="A603" t="str">
            <v>1632010</v>
          </cell>
          <cell r="B603" t="b">
            <v>0</v>
          </cell>
          <cell r="C603" t="str">
            <v>1632010</v>
          </cell>
          <cell r="E603" t="str">
            <v>16320100001</v>
          </cell>
          <cell r="K603">
            <v>2279637169.29</v>
          </cell>
        </row>
        <row r="604">
          <cell r="A604" t="str">
            <v>1632010</v>
          </cell>
          <cell r="B604" t="b">
            <v>0</v>
          </cell>
          <cell r="C604" t="str">
            <v>1632010</v>
          </cell>
          <cell r="E604" t="str">
            <v>16320100002</v>
          </cell>
          <cell r="K604">
            <v>34146434.020000003</v>
          </cell>
        </row>
        <row r="605">
          <cell r="A605" t="str">
            <v>1632010</v>
          </cell>
          <cell r="B605" t="b">
            <v>0</v>
          </cell>
          <cell r="C605" t="str">
            <v>1632010</v>
          </cell>
          <cell r="E605" t="str">
            <v>16320100003</v>
          </cell>
          <cell r="K605">
            <v>-14659327.640000001</v>
          </cell>
        </row>
        <row r="606">
          <cell r="A606" t="str">
            <v>1632010</v>
          </cell>
          <cell r="B606" t="b">
            <v>0</v>
          </cell>
          <cell r="C606" t="str">
            <v>1632010</v>
          </cell>
          <cell r="E606" t="str">
            <v>16320100279</v>
          </cell>
          <cell r="K606">
            <v>9182510.7400000002</v>
          </cell>
        </row>
        <row r="607">
          <cell r="A607" t="str">
            <v>1632020</v>
          </cell>
          <cell r="B607" t="b">
            <v>0</v>
          </cell>
          <cell r="C607" t="str">
            <v>1632020</v>
          </cell>
          <cell r="E607" t="str">
            <v>16320200000</v>
          </cell>
          <cell r="K607">
            <v>672238496.92999995</v>
          </cell>
        </row>
        <row r="608">
          <cell r="A608" t="str">
            <v>1632020</v>
          </cell>
          <cell r="B608" t="b">
            <v>0</v>
          </cell>
          <cell r="C608" t="str">
            <v>1632020</v>
          </cell>
          <cell r="E608" t="str">
            <v>16320200001</v>
          </cell>
          <cell r="K608">
            <v>672201123.71000004</v>
          </cell>
        </row>
        <row r="609">
          <cell r="A609" t="str">
            <v>1632020</v>
          </cell>
          <cell r="B609" t="b">
            <v>0</v>
          </cell>
          <cell r="C609" t="str">
            <v>1632020</v>
          </cell>
          <cell r="E609" t="str">
            <v>16320200002</v>
          </cell>
          <cell r="K609">
            <v>37988.230000000003</v>
          </cell>
        </row>
        <row r="610">
          <cell r="A610" t="str">
            <v>1632020</v>
          </cell>
          <cell r="B610" t="b">
            <v>0</v>
          </cell>
          <cell r="C610" t="str">
            <v>1632020</v>
          </cell>
          <cell r="E610" t="str">
            <v>16320200003</v>
          </cell>
          <cell r="K610">
            <v>-615.01</v>
          </cell>
        </row>
        <row r="611">
          <cell r="A611" t="str">
            <v>1632030</v>
          </cell>
          <cell r="B611" t="b">
            <v>0</v>
          </cell>
          <cell r="C611" t="str">
            <v>1632030</v>
          </cell>
          <cell r="E611" t="str">
            <v>16320300000</v>
          </cell>
          <cell r="K611">
            <v>435888432.10000002</v>
          </cell>
        </row>
        <row r="612">
          <cell r="A612" t="str">
            <v>1632030</v>
          </cell>
          <cell r="B612" t="b">
            <v>0</v>
          </cell>
          <cell r="C612" t="str">
            <v>1632030</v>
          </cell>
          <cell r="E612" t="str">
            <v>16320300001</v>
          </cell>
          <cell r="K612">
            <v>435675162.41000003</v>
          </cell>
        </row>
        <row r="613">
          <cell r="A613" t="str">
            <v>1632030</v>
          </cell>
          <cell r="B613" t="b">
            <v>0</v>
          </cell>
          <cell r="C613" t="str">
            <v>1632030</v>
          </cell>
          <cell r="E613" t="str">
            <v>16320300002</v>
          </cell>
          <cell r="K613">
            <v>196379.82</v>
          </cell>
        </row>
        <row r="614">
          <cell r="A614" t="str">
            <v>1632030</v>
          </cell>
          <cell r="B614" t="b">
            <v>0</v>
          </cell>
          <cell r="C614" t="str">
            <v>1632030</v>
          </cell>
          <cell r="E614" t="str">
            <v>16320300003</v>
          </cell>
          <cell r="K614">
            <v>-7405.19</v>
          </cell>
        </row>
        <row r="615">
          <cell r="A615" t="str">
            <v>1632030</v>
          </cell>
          <cell r="B615" t="b">
            <v>0</v>
          </cell>
          <cell r="C615" t="str">
            <v>1632030</v>
          </cell>
          <cell r="E615" t="str">
            <v>16320300279</v>
          </cell>
          <cell r="K615">
            <v>24295.06</v>
          </cell>
        </row>
        <row r="616">
          <cell r="A616" t="str">
            <v>1632040</v>
          </cell>
          <cell r="B616" t="b">
            <v>0</v>
          </cell>
          <cell r="C616" t="str">
            <v>1632040</v>
          </cell>
          <cell r="E616" t="str">
            <v>16320400000</v>
          </cell>
          <cell r="K616">
            <v>161248654.43000001</v>
          </cell>
        </row>
        <row r="617">
          <cell r="A617" t="str">
            <v>1632040</v>
          </cell>
          <cell r="B617" t="b">
            <v>0</v>
          </cell>
          <cell r="C617" t="str">
            <v>1632040</v>
          </cell>
          <cell r="E617" t="str">
            <v>16320400001</v>
          </cell>
          <cell r="K617">
            <v>160700382.83000001</v>
          </cell>
        </row>
        <row r="618">
          <cell r="A618" t="str">
            <v>1632040</v>
          </cell>
          <cell r="B618" t="b">
            <v>0</v>
          </cell>
          <cell r="C618" t="str">
            <v>1632040</v>
          </cell>
          <cell r="E618" t="str">
            <v>16320400002</v>
          </cell>
          <cell r="K618">
            <v>564430.73</v>
          </cell>
        </row>
        <row r="619">
          <cell r="A619" t="str">
            <v>1632040</v>
          </cell>
          <cell r="B619" t="b">
            <v>0</v>
          </cell>
          <cell r="C619" t="str">
            <v>1632040</v>
          </cell>
          <cell r="E619" t="str">
            <v>16320400003</v>
          </cell>
          <cell r="K619">
            <v>-16159.13</v>
          </cell>
        </row>
        <row r="620">
          <cell r="A620" t="str">
            <v>1632050</v>
          </cell>
          <cell r="B620" t="b">
            <v>0</v>
          </cell>
          <cell r="C620" t="str">
            <v>1632050</v>
          </cell>
          <cell r="E620" t="str">
            <v>16320500000</v>
          </cell>
          <cell r="K620">
            <v>1171184044</v>
          </cell>
        </row>
        <row r="621">
          <cell r="A621" t="str">
            <v>1632050</v>
          </cell>
          <cell r="B621" t="b">
            <v>0</v>
          </cell>
          <cell r="C621" t="str">
            <v>1632050</v>
          </cell>
          <cell r="E621" t="str">
            <v>16320500001</v>
          </cell>
          <cell r="K621">
            <v>1171003128.97</v>
          </cell>
        </row>
        <row r="622">
          <cell r="A622" t="str">
            <v>1632050</v>
          </cell>
          <cell r="B622" t="b">
            <v>0</v>
          </cell>
          <cell r="C622" t="str">
            <v>1632050</v>
          </cell>
          <cell r="E622" t="str">
            <v>16320500279</v>
          </cell>
          <cell r="K622">
            <v>180915.03</v>
          </cell>
        </row>
        <row r="623">
          <cell r="A623" t="str">
            <v>1632060</v>
          </cell>
          <cell r="B623" t="b">
            <v>0</v>
          </cell>
          <cell r="C623" t="str">
            <v>1632060</v>
          </cell>
          <cell r="E623" t="str">
            <v>16320600000</v>
          </cell>
          <cell r="K623">
            <v>443736729.00999999</v>
          </cell>
        </row>
        <row r="624">
          <cell r="A624" t="str">
            <v>1632060</v>
          </cell>
          <cell r="B624" t="b">
            <v>0</v>
          </cell>
          <cell r="C624" t="str">
            <v>1632060</v>
          </cell>
          <cell r="E624" t="str">
            <v>16320600001</v>
          </cell>
          <cell r="K624">
            <v>443736729.00999999</v>
          </cell>
        </row>
        <row r="625">
          <cell r="A625" t="str">
            <v>1633000</v>
          </cell>
          <cell r="B625" t="b">
            <v>0</v>
          </cell>
          <cell r="C625" t="str">
            <v>1633000</v>
          </cell>
          <cell r="E625" t="str">
            <v>16330000000</v>
          </cell>
          <cell r="K625">
            <v>842407335.37</v>
          </cell>
        </row>
        <row r="626">
          <cell r="A626" t="str">
            <v>1633010</v>
          </cell>
          <cell r="B626" t="b">
            <v>0</v>
          </cell>
          <cell r="C626" t="str">
            <v>1633010</v>
          </cell>
          <cell r="E626" t="str">
            <v>16330100000</v>
          </cell>
          <cell r="K626">
            <v>509053.13</v>
          </cell>
        </row>
        <row r="627">
          <cell r="A627" t="str">
            <v>1633010</v>
          </cell>
          <cell r="B627" t="b">
            <v>0</v>
          </cell>
          <cell r="C627" t="str">
            <v>1633010</v>
          </cell>
          <cell r="E627" t="str">
            <v>16330100003</v>
          </cell>
          <cell r="K627">
            <v>509053.13</v>
          </cell>
        </row>
        <row r="628">
          <cell r="A628" t="str">
            <v>1633030</v>
          </cell>
          <cell r="B628" t="b">
            <v>0</v>
          </cell>
          <cell r="C628" t="str">
            <v>1633030</v>
          </cell>
          <cell r="E628" t="str">
            <v>16330300000</v>
          </cell>
          <cell r="K628">
            <v>659276459.75999999</v>
          </cell>
        </row>
        <row r="629">
          <cell r="A629" t="str">
            <v>1633030</v>
          </cell>
          <cell r="B629" t="b">
            <v>0</v>
          </cell>
          <cell r="C629" t="str">
            <v>1633030</v>
          </cell>
          <cell r="E629" t="str">
            <v>16330300002</v>
          </cell>
          <cell r="K629">
            <v>635910695.58000004</v>
          </cell>
        </row>
        <row r="630">
          <cell r="A630" t="str">
            <v>1633030</v>
          </cell>
          <cell r="B630" t="b">
            <v>0</v>
          </cell>
          <cell r="C630" t="str">
            <v>1633030</v>
          </cell>
          <cell r="E630" t="str">
            <v>16330300003</v>
          </cell>
          <cell r="K630">
            <v>21886775.09</v>
          </cell>
        </row>
        <row r="631">
          <cell r="A631" t="str">
            <v>1633030</v>
          </cell>
          <cell r="B631" t="b">
            <v>0</v>
          </cell>
          <cell r="C631" t="str">
            <v>1633030</v>
          </cell>
          <cell r="E631" t="str">
            <v>16330300004</v>
          </cell>
          <cell r="K631">
            <v>2028363.32</v>
          </cell>
        </row>
        <row r="632">
          <cell r="A632" t="str">
            <v>1633030</v>
          </cell>
          <cell r="B632" t="b">
            <v>0</v>
          </cell>
          <cell r="C632" t="str">
            <v>1633030</v>
          </cell>
          <cell r="E632" t="str">
            <v>16330300005</v>
          </cell>
          <cell r="K632">
            <v>-638495.6</v>
          </cell>
        </row>
        <row r="633">
          <cell r="A633" t="str">
            <v>1633030</v>
          </cell>
          <cell r="B633" t="b">
            <v>0</v>
          </cell>
          <cell r="C633" t="str">
            <v>1633030</v>
          </cell>
          <cell r="E633" t="str">
            <v>16330300279</v>
          </cell>
          <cell r="K633">
            <v>89121.37</v>
          </cell>
        </row>
        <row r="634">
          <cell r="A634" t="str">
            <v>1633040</v>
          </cell>
          <cell r="B634" t="b">
            <v>0</v>
          </cell>
          <cell r="C634" t="str">
            <v>1633040</v>
          </cell>
          <cell r="E634" t="str">
            <v>16330400000</v>
          </cell>
          <cell r="K634">
            <v>302606.63</v>
          </cell>
        </row>
        <row r="635">
          <cell r="A635" t="str">
            <v>1633040</v>
          </cell>
          <cell r="B635" t="b">
            <v>0</v>
          </cell>
          <cell r="C635" t="str">
            <v>1633040</v>
          </cell>
          <cell r="E635" t="str">
            <v>16330400002</v>
          </cell>
          <cell r="K635">
            <v>301741.53000000003</v>
          </cell>
        </row>
        <row r="636">
          <cell r="A636" t="str">
            <v>1633040</v>
          </cell>
          <cell r="B636" t="b">
            <v>0</v>
          </cell>
          <cell r="C636" t="str">
            <v>1633040</v>
          </cell>
          <cell r="E636" t="str">
            <v>16330400003</v>
          </cell>
          <cell r="K636">
            <v>865.1</v>
          </cell>
        </row>
        <row r="637">
          <cell r="A637" t="str">
            <v>1633050</v>
          </cell>
          <cell r="B637" t="b">
            <v>0</v>
          </cell>
          <cell r="C637" t="str">
            <v>1633050</v>
          </cell>
          <cell r="E637" t="str">
            <v>16330500000</v>
          </cell>
          <cell r="K637">
            <v>182319215.84999999</v>
          </cell>
        </row>
        <row r="638">
          <cell r="A638" t="str">
            <v>1633050</v>
          </cell>
          <cell r="B638" t="b">
            <v>0</v>
          </cell>
          <cell r="C638" t="str">
            <v>1633050</v>
          </cell>
          <cell r="E638" t="str">
            <v>16330500002</v>
          </cell>
          <cell r="K638">
            <v>97170880.689999998</v>
          </cell>
        </row>
        <row r="639">
          <cell r="A639" t="str">
            <v>1633050</v>
          </cell>
          <cell r="B639" t="b">
            <v>0</v>
          </cell>
          <cell r="C639" t="str">
            <v>1633050</v>
          </cell>
          <cell r="E639" t="str">
            <v>16330500003</v>
          </cell>
          <cell r="K639">
            <v>85148335.159999996</v>
          </cell>
        </row>
        <row r="640">
          <cell r="A640" t="str">
            <v>1633050</v>
          </cell>
          <cell r="B640" t="b">
            <v>0</v>
          </cell>
          <cell r="C640" t="str">
            <v>1633050</v>
          </cell>
          <cell r="E640" t="str">
            <v>16330500005</v>
          </cell>
          <cell r="K640">
            <v>0</v>
          </cell>
        </row>
        <row r="641">
          <cell r="A641" t="str">
            <v>1640000</v>
          </cell>
          <cell r="B641" t="b">
            <v>0</v>
          </cell>
          <cell r="C641" t="str">
            <v>1640000</v>
          </cell>
          <cell r="E641" t="str">
            <v>16400000000</v>
          </cell>
          <cell r="K641">
            <v>29759001112.349998</v>
          </cell>
        </row>
        <row r="642">
          <cell r="A642" t="str">
            <v>1641000</v>
          </cell>
          <cell r="B642" t="b">
            <v>0</v>
          </cell>
          <cell r="C642" t="str">
            <v>1641000</v>
          </cell>
          <cell r="E642" t="str">
            <v>16410000000</v>
          </cell>
          <cell r="K642">
            <v>1561632368.72</v>
          </cell>
        </row>
        <row r="643">
          <cell r="A643" t="str">
            <v>1641000</v>
          </cell>
          <cell r="B643" t="b">
            <v>0</v>
          </cell>
          <cell r="C643" t="str">
            <v>1641000</v>
          </cell>
          <cell r="E643" t="str">
            <v>16410000001</v>
          </cell>
          <cell r="K643">
            <v>1566617142.1400001</v>
          </cell>
        </row>
        <row r="644">
          <cell r="A644" t="str">
            <v>1641000</v>
          </cell>
          <cell r="B644" t="b">
            <v>0</v>
          </cell>
          <cell r="C644" t="str">
            <v>1641000</v>
          </cell>
          <cell r="E644" t="str">
            <v>16410000002</v>
          </cell>
          <cell r="K644">
            <v>175065.78</v>
          </cell>
        </row>
        <row r="645">
          <cell r="A645" t="str">
            <v>1641000</v>
          </cell>
          <cell r="B645" t="b">
            <v>0</v>
          </cell>
          <cell r="C645" t="str">
            <v>1641000</v>
          </cell>
          <cell r="E645" t="str">
            <v>16410000003</v>
          </cell>
          <cell r="K645">
            <v>-642990.18000000005</v>
          </cell>
        </row>
        <row r="646">
          <cell r="A646" t="str">
            <v>1641000</v>
          </cell>
          <cell r="B646" t="b">
            <v>0</v>
          </cell>
          <cell r="C646" t="str">
            <v>1641000</v>
          </cell>
          <cell r="E646" t="str">
            <v>16410000279</v>
          </cell>
          <cell r="K646">
            <v>-4516849.0199999996</v>
          </cell>
        </row>
        <row r="647">
          <cell r="A647" t="str">
            <v>1643000</v>
          </cell>
          <cell r="B647" t="b">
            <v>0</v>
          </cell>
          <cell r="C647" t="str">
            <v>1643000</v>
          </cell>
          <cell r="E647" t="str">
            <v>16430000000</v>
          </cell>
          <cell r="K647">
            <v>28197368743.630001</v>
          </cell>
        </row>
        <row r="648">
          <cell r="A648" t="str">
            <v>1643000</v>
          </cell>
          <cell r="B648" t="b">
            <v>0</v>
          </cell>
          <cell r="C648" t="str">
            <v>1643000</v>
          </cell>
          <cell r="E648" t="str">
            <v>16430000001</v>
          </cell>
          <cell r="K648">
            <v>28239393375.82</v>
          </cell>
        </row>
        <row r="649">
          <cell r="A649" t="str">
            <v>1643000</v>
          </cell>
          <cell r="B649" t="b">
            <v>0</v>
          </cell>
          <cell r="C649" t="str">
            <v>1643000</v>
          </cell>
          <cell r="E649" t="str">
            <v>16430000002</v>
          </cell>
          <cell r="K649">
            <v>347295140.22000003</v>
          </cell>
        </row>
        <row r="650">
          <cell r="A650" t="str">
            <v>1643000</v>
          </cell>
          <cell r="B650" t="b">
            <v>0</v>
          </cell>
          <cell r="C650" t="str">
            <v>1643000</v>
          </cell>
          <cell r="E650" t="str">
            <v>16430000003</v>
          </cell>
          <cell r="K650">
            <v>-395852730.81</v>
          </cell>
        </row>
        <row r="651">
          <cell r="A651" t="str">
            <v>1643000</v>
          </cell>
          <cell r="B651" t="b">
            <v>0</v>
          </cell>
          <cell r="C651" t="str">
            <v>1643000</v>
          </cell>
          <cell r="E651" t="str">
            <v>16430000279</v>
          </cell>
          <cell r="K651">
            <v>6532958.4000000004</v>
          </cell>
        </row>
        <row r="652">
          <cell r="A652" t="str">
            <v>1650000</v>
          </cell>
          <cell r="B652" t="b">
            <v>0</v>
          </cell>
          <cell r="C652" t="str">
            <v>1650000</v>
          </cell>
          <cell r="E652" t="str">
            <v>16500000000</v>
          </cell>
          <cell r="K652">
            <v>0</v>
          </cell>
        </row>
        <row r="653">
          <cell r="A653" t="str">
            <v>1651000</v>
          </cell>
          <cell r="B653" t="b">
            <v>0</v>
          </cell>
          <cell r="C653" t="str">
            <v>1651000</v>
          </cell>
          <cell r="E653" t="str">
            <v>16510000000</v>
          </cell>
          <cell r="K653">
            <v>0</v>
          </cell>
        </row>
        <row r="654">
          <cell r="A654" t="str">
            <v>1651010</v>
          </cell>
          <cell r="B654" t="b">
            <v>0</v>
          </cell>
          <cell r="C654" t="str">
            <v>1651010</v>
          </cell>
          <cell r="E654" t="str">
            <v>16510100000</v>
          </cell>
          <cell r="K654">
            <v>0</v>
          </cell>
        </row>
        <row r="655">
          <cell r="A655" t="str">
            <v>1651010</v>
          </cell>
          <cell r="B655" t="b">
            <v>0</v>
          </cell>
          <cell r="C655" t="str">
            <v>1651010</v>
          </cell>
          <cell r="E655" t="str">
            <v>16510100001</v>
          </cell>
          <cell r="K655">
            <v>0</v>
          </cell>
        </row>
        <row r="656">
          <cell r="A656" t="str">
            <v>1680000</v>
          </cell>
          <cell r="B656" t="b">
            <v>0</v>
          </cell>
          <cell r="C656" t="str">
            <v>1680000</v>
          </cell>
          <cell r="E656" t="str">
            <v>16800000000</v>
          </cell>
          <cell r="K656">
            <v>53655440.469999999</v>
          </cell>
        </row>
        <row r="657">
          <cell r="A657" t="str">
            <v>1681000</v>
          </cell>
          <cell r="B657" t="b">
            <v>0</v>
          </cell>
          <cell r="C657" t="str">
            <v>1681000</v>
          </cell>
          <cell r="E657" t="str">
            <v>16810000000</v>
          </cell>
          <cell r="K657">
            <v>53655440.469999999</v>
          </cell>
        </row>
        <row r="658">
          <cell r="A658" t="str">
            <v>1681000</v>
          </cell>
          <cell r="B658" t="b">
            <v>0</v>
          </cell>
          <cell r="C658" t="str">
            <v>1681000</v>
          </cell>
          <cell r="E658" t="str">
            <v>16810000001</v>
          </cell>
          <cell r="K658">
            <v>53655440.469999999</v>
          </cell>
        </row>
        <row r="659">
          <cell r="A659" t="str">
            <v>1690000</v>
          </cell>
          <cell r="B659" t="b">
            <v>0</v>
          </cell>
          <cell r="C659" t="str">
            <v>1690000</v>
          </cell>
          <cell r="E659" t="str">
            <v>16900000000</v>
          </cell>
          <cell r="K659">
            <v>-25497471548.389999</v>
          </cell>
        </row>
        <row r="660">
          <cell r="A660" t="str">
            <v>1692000</v>
          </cell>
          <cell r="B660" t="b">
            <v>0</v>
          </cell>
          <cell r="C660" t="str">
            <v>1692000</v>
          </cell>
          <cell r="E660" t="str">
            <v>16920000000</v>
          </cell>
          <cell r="K660">
            <v>-21854804246.709999</v>
          </cell>
        </row>
        <row r="661">
          <cell r="A661" t="str">
            <v>1692000</v>
          </cell>
          <cell r="B661" t="b">
            <v>0</v>
          </cell>
          <cell r="C661" t="str">
            <v>1692000</v>
          </cell>
          <cell r="E661" t="str">
            <v>16920000001</v>
          </cell>
          <cell r="K661">
            <v>-10466909865.92</v>
          </cell>
        </row>
        <row r="662">
          <cell r="A662" t="str">
            <v>1692000</v>
          </cell>
          <cell r="B662" t="b">
            <v>0</v>
          </cell>
          <cell r="C662" t="str">
            <v>1692000</v>
          </cell>
          <cell r="E662" t="str">
            <v>16920000002</v>
          </cell>
          <cell r="K662">
            <v>-4524321354.8199997</v>
          </cell>
        </row>
        <row r="663">
          <cell r="A663" t="str">
            <v>1692000</v>
          </cell>
          <cell r="B663" t="b">
            <v>0</v>
          </cell>
          <cell r="C663" t="str">
            <v>1692000</v>
          </cell>
          <cell r="E663" t="str">
            <v>16920000003</v>
          </cell>
          <cell r="K663">
            <v>-4590347510.6199999</v>
          </cell>
        </row>
        <row r="664">
          <cell r="A664" t="str">
            <v>1692000</v>
          </cell>
          <cell r="B664" t="b">
            <v>0</v>
          </cell>
          <cell r="C664" t="str">
            <v>1692000</v>
          </cell>
          <cell r="E664" t="str">
            <v>16920000004</v>
          </cell>
          <cell r="K664">
            <v>-2273225515.23</v>
          </cell>
        </row>
        <row r="665">
          <cell r="A665" t="str">
            <v>1692000</v>
          </cell>
          <cell r="B665" t="b">
            <v>0</v>
          </cell>
          <cell r="C665" t="str">
            <v>1692000</v>
          </cell>
          <cell r="E665" t="str">
            <v>16920000007</v>
          </cell>
          <cell r="K665">
            <v>-0.12</v>
          </cell>
        </row>
        <row r="666">
          <cell r="A666" t="str">
            <v>1693000</v>
          </cell>
          <cell r="B666" t="b">
            <v>0</v>
          </cell>
          <cell r="C666" t="str">
            <v>1693000</v>
          </cell>
          <cell r="E666" t="str">
            <v>16930000000</v>
          </cell>
          <cell r="K666">
            <v>-3398321843.9400001</v>
          </cell>
        </row>
        <row r="667">
          <cell r="A667" t="str">
            <v>1693000</v>
          </cell>
          <cell r="B667" t="b">
            <v>0</v>
          </cell>
          <cell r="C667" t="str">
            <v>1693000</v>
          </cell>
          <cell r="E667" t="str">
            <v>16930000001</v>
          </cell>
          <cell r="K667">
            <v>-2651725055.0300002</v>
          </cell>
        </row>
        <row r="668">
          <cell r="A668" t="str">
            <v>1693000</v>
          </cell>
          <cell r="B668" t="b">
            <v>0</v>
          </cell>
          <cell r="C668" t="str">
            <v>1693000</v>
          </cell>
          <cell r="E668" t="str">
            <v>16930000002</v>
          </cell>
          <cell r="K668">
            <v>-516529147.88</v>
          </cell>
        </row>
        <row r="669">
          <cell r="A669" t="str">
            <v>1693000</v>
          </cell>
          <cell r="B669" t="b">
            <v>0</v>
          </cell>
          <cell r="C669" t="str">
            <v>1693000</v>
          </cell>
          <cell r="E669" t="str">
            <v>16930000003</v>
          </cell>
          <cell r="K669">
            <v>-228519726.56999999</v>
          </cell>
        </row>
        <row r="670">
          <cell r="A670" t="str">
            <v>1693000</v>
          </cell>
          <cell r="B670" t="b">
            <v>0</v>
          </cell>
          <cell r="C670" t="str">
            <v>1693000</v>
          </cell>
          <cell r="E670" t="str">
            <v>16930000004</v>
          </cell>
          <cell r="K670">
            <v>-1547914.46</v>
          </cell>
        </row>
        <row r="671">
          <cell r="A671" t="str">
            <v>1694000</v>
          </cell>
          <cell r="B671" t="b">
            <v>0</v>
          </cell>
          <cell r="C671" t="str">
            <v>1694000</v>
          </cell>
          <cell r="E671" t="str">
            <v>16940000000</v>
          </cell>
          <cell r="K671">
            <v>-81011471.109999999</v>
          </cell>
        </row>
        <row r="672">
          <cell r="A672" t="str">
            <v>1694000</v>
          </cell>
          <cell r="B672" t="b">
            <v>0</v>
          </cell>
          <cell r="C672" t="str">
            <v>1694000</v>
          </cell>
          <cell r="E672" t="str">
            <v>16940000001</v>
          </cell>
          <cell r="K672">
            <v>-514902.46</v>
          </cell>
        </row>
        <row r="673">
          <cell r="A673" t="str">
            <v>1694000</v>
          </cell>
          <cell r="B673" t="b">
            <v>0</v>
          </cell>
          <cell r="C673" t="str">
            <v>1694000</v>
          </cell>
          <cell r="E673" t="str">
            <v>16940000002</v>
          </cell>
          <cell r="K673">
            <v>-80482369.859999999</v>
          </cell>
        </row>
        <row r="674">
          <cell r="A674" t="str">
            <v>1694000</v>
          </cell>
          <cell r="B674" t="b">
            <v>0</v>
          </cell>
          <cell r="C674" t="str">
            <v>1694000</v>
          </cell>
          <cell r="E674" t="str">
            <v>16940000004</v>
          </cell>
          <cell r="K674">
            <v>-14198.79</v>
          </cell>
        </row>
        <row r="675">
          <cell r="A675" t="str">
            <v>1695000</v>
          </cell>
          <cell r="B675" t="b">
            <v>0</v>
          </cell>
          <cell r="C675" t="str">
            <v>1695000</v>
          </cell>
          <cell r="E675" t="str">
            <v>16950000000</v>
          </cell>
          <cell r="K675">
            <v>-163333986.63</v>
          </cell>
        </row>
        <row r="676">
          <cell r="A676" t="str">
            <v>1695000</v>
          </cell>
          <cell r="B676" t="b">
            <v>0</v>
          </cell>
          <cell r="C676" t="str">
            <v>1695000</v>
          </cell>
          <cell r="E676" t="str">
            <v>16950000001</v>
          </cell>
          <cell r="K676">
            <v>-72668311.870000005</v>
          </cell>
        </row>
        <row r="677">
          <cell r="A677" t="str">
            <v>1695000</v>
          </cell>
          <cell r="B677" t="b">
            <v>0</v>
          </cell>
          <cell r="C677" t="str">
            <v>1695000</v>
          </cell>
          <cell r="E677" t="str">
            <v>16950000002</v>
          </cell>
          <cell r="K677">
            <v>-90665674.760000005</v>
          </cell>
        </row>
        <row r="678">
          <cell r="A678" t="str">
            <v>1700000</v>
          </cell>
          <cell r="B678" t="b">
            <v>0</v>
          </cell>
          <cell r="C678" t="str">
            <v>1700000</v>
          </cell>
          <cell r="E678" t="str">
            <v>17000000000</v>
          </cell>
          <cell r="K678">
            <v>174861539.28</v>
          </cell>
        </row>
        <row r="679">
          <cell r="A679" t="str">
            <v>1710000</v>
          </cell>
          <cell r="B679" t="b">
            <v>0</v>
          </cell>
          <cell r="C679" t="str">
            <v>1710000</v>
          </cell>
          <cell r="E679" t="str">
            <v>17100000000</v>
          </cell>
          <cell r="K679">
            <v>1717636894.8800001</v>
          </cell>
        </row>
        <row r="680">
          <cell r="A680" t="str">
            <v>1711000</v>
          </cell>
          <cell r="B680" t="b">
            <v>0</v>
          </cell>
          <cell r="C680" t="str">
            <v>1711000</v>
          </cell>
          <cell r="E680" t="str">
            <v>17110000000</v>
          </cell>
          <cell r="K680">
            <v>10820770249.809999</v>
          </cell>
        </row>
        <row r="681">
          <cell r="A681" t="str">
            <v>1711000</v>
          </cell>
          <cell r="B681" t="b">
            <v>0</v>
          </cell>
          <cell r="C681" t="str">
            <v>1711000</v>
          </cell>
          <cell r="E681" t="str">
            <v>17110000002</v>
          </cell>
          <cell r="K681">
            <v>7366377135.04</v>
          </cell>
        </row>
        <row r="682">
          <cell r="A682" t="str">
            <v>1711000</v>
          </cell>
          <cell r="B682" t="b">
            <v>0</v>
          </cell>
          <cell r="C682" t="str">
            <v>1711000</v>
          </cell>
          <cell r="E682" t="str">
            <v>17110000003</v>
          </cell>
          <cell r="K682">
            <v>3456956293.0700002</v>
          </cell>
        </row>
        <row r="683">
          <cell r="A683" t="str">
            <v>1711000</v>
          </cell>
          <cell r="B683" t="b">
            <v>0</v>
          </cell>
          <cell r="C683" t="str">
            <v>1711000</v>
          </cell>
          <cell r="E683" t="str">
            <v>17110000279</v>
          </cell>
          <cell r="K683">
            <v>-2563178.2999999998</v>
          </cell>
        </row>
        <row r="684">
          <cell r="A684" t="str">
            <v>1712000</v>
          </cell>
          <cell r="B684" t="b">
            <v>0</v>
          </cell>
          <cell r="C684" t="str">
            <v>1712000</v>
          </cell>
          <cell r="E684" t="str">
            <v>17120000000</v>
          </cell>
          <cell r="K684">
            <v>71680022.269999996</v>
          </cell>
        </row>
        <row r="685">
          <cell r="A685" t="str">
            <v>1712000</v>
          </cell>
          <cell r="B685" t="b">
            <v>0</v>
          </cell>
          <cell r="C685" t="str">
            <v>1712000</v>
          </cell>
          <cell r="E685" t="str">
            <v>17120000001</v>
          </cell>
          <cell r="K685">
            <v>71692205.480000004</v>
          </cell>
        </row>
        <row r="686">
          <cell r="A686" t="str">
            <v>1712000</v>
          </cell>
          <cell r="B686" t="b">
            <v>0</v>
          </cell>
          <cell r="C686" t="str">
            <v>1712000</v>
          </cell>
          <cell r="E686" t="str">
            <v>17120000002</v>
          </cell>
          <cell r="K686">
            <v>0</v>
          </cell>
        </row>
        <row r="687">
          <cell r="A687" t="str">
            <v>1712000</v>
          </cell>
          <cell r="B687" t="b">
            <v>0</v>
          </cell>
          <cell r="C687" t="str">
            <v>1712000</v>
          </cell>
          <cell r="E687" t="str">
            <v>17120000279</v>
          </cell>
          <cell r="K687">
            <v>-12183.21</v>
          </cell>
        </row>
        <row r="688">
          <cell r="A688" t="str">
            <v>1716000</v>
          </cell>
          <cell r="B688" t="b">
            <v>0</v>
          </cell>
          <cell r="C688" t="str">
            <v>1716000</v>
          </cell>
          <cell r="E688" t="str">
            <v>17160000000</v>
          </cell>
          <cell r="K688">
            <v>84169569.599999994</v>
          </cell>
        </row>
        <row r="689">
          <cell r="A689" t="str">
            <v>1716010</v>
          </cell>
          <cell r="B689" t="b">
            <v>0</v>
          </cell>
          <cell r="C689" t="str">
            <v>1716010</v>
          </cell>
          <cell r="E689" t="str">
            <v>17160100000</v>
          </cell>
          <cell r="K689">
            <v>84169569.599999994</v>
          </cell>
        </row>
        <row r="690">
          <cell r="A690" t="str">
            <v>1716010</v>
          </cell>
          <cell r="B690" t="b">
            <v>0</v>
          </cell>
          <cell r="C690" t="str">
            <v>1716010</v>
          </cell>
          <cell r="E690" t="str">
            <v>17160100001</v>
          </cell>
          <cell r="K690">
            <v>84169569.599999994</v>
          </cell>
        </row>
        <row r="691">
          <cell r="A691" t="str">
            <v>1719500</v>
          </cell>
          <cell r="B691" t="b">
            <v>0</v>
          </cell>
          <cell r="C691" t="str">
            <v>1719500</v>
          </cell>
          <cell r="E691" t="str">
            <v>17195000000</v>
          </cell>
          <cell r="K691">
            <v>-9255795805.5100002</v>
          </cell>
        </row>
        <row r="692">
          <cell r="A692" t="str">
            <v>1719500</v>
          </cell>
          <cell r="B692" t="b">
            <v>0</v>
          </cell>
          <cell r="C692" t="str">
            <v>1719500</v>
          </cell>
          <cell r="E692" t="str">
            <v>17195000001</v>
          </cell>
          <cell r="K692">
            <v>-7050336245.8999996</v>
          </cell>
        </row>
        <row r="693">
          <cell r="A693" t="str">
            <v>1719500</v>
          </cell>
          <cell r="B693" t="b">
            <v>0</v>
          </cell>
          <cell r="C693" t="str">
            <v>1719500</v>
          </cell>
          <cell r="E693" t="str">
            <v>17195000002</v>
          </cell>
          <cell r="K693">
            <v>-2205459559.6100001</v>
          </cell>
        </row>
        <row r="694">
          <cell r="A694" t="str">
            <v>1719700</v>
          </cell>
          <cell r="B694" t="b">
            <v>0</v>
          </cell>
          <cell r="C694" t="str">
            <v>1719700</v>
          </cell>
          <cell r="E694" t="str">
            <v>17197000000</v>
          </cell>
          <cell r="K694">
            <v>0</v>
          </cell>
        </row>
        <row r="695">
          <cell r="A695" t="str">
            <v>1719700</v>
          </cell>
          <cell r="B695" t="b">
            <v>0</v>
          </cell>
          <cell r="C695" t="str">
            <v>1719700</v>
          </cell>
          <cell r="E695" t="str">
            <v>17197000002</v>
          </cell>
          <cell r="K695">
            <v>0</v>
          </cell>
        </row>
        <row r="696">
          <cell r="A696" t="str">
            <v>1719800</v>
          </cell>
          <cell r="B696" t="b">
            <v>0</v>
          </cell>
          <cell r="C696" t="str">
            <v>1719800</v>
          </cell>
          <cell r="E696" t="str">
            <v>17198000000</v>
          </cell>
          <cell r="K696">
            <v>-3187141.29</v>
          </cell>
        </row>
        <row r="697">
          <cell r="A697" t="str">
            <v>1719800</v>
          </cell>
          <cell r="B697" t="b">
            <v>0</v>
          </cell>
          <cell r="C697" t="str">
            <v>1719800</v>
          </cell>
          <cell r="E697" t="str">
            <v>17198000999</v>
          </cell>
          <cell r="K697">
            <v>-3187141.29</v>
          </cell>
        </row>
        <row r="698">
          <cell r="A698" t="str">
            <v>1750000</v>
          </cell>
          <cell r="B698" t="b">
            <v>0</v>
          </cell>
          <cell r="C698" t="str">
            <v>1750000</v>
          </cell>
          <cell r="E698" t="str">
            <v>17500000000</v>
          </cell>
          <cell r="K698">
            <v>327.9</v>
          </cell>
        </row>
        <row r="699">
          <cell r="A699" t="str">
            <v>1751000</v>
          </cell>
          <cell r="B699" t="b">
            <v>0</v>
          </cell>
          <cell r="C699" t="str">
            <v>1751000</v>
          </cell>
          <cell r="E699" t="str">
            <v>17510000000</v>
          </cell>
          <cell r="K699">
            <v>36109537202.879997</v>
          </cell>
        </row>
        <row r="700">
          <cell r="A700" t="str">
            <v>1751000</v>
          </cell>
          <cell r="B700" t="b">
            <v>0</v>
          </cell>
          <cell r="C700" t="str">
            <v>1751000</v>
          </cell>
          <cell r="E700" t="str">
            <v>17510000001</v>
          </cell>
          <cell r="K700">
            <v>31062429191.48</v>
          </cell>
        </row>
        <row r="701">
          <cell r="A701" t="str">
            <v>1751000</v>
          </cell>
          <cell r="B701" t="b">
            <v>0</v>
          </cell>
          <cell r="C701" t="str">
            <v>1751000</v>
          </cell>
          <cell r="E701" t="str">
            <v>17510000002</v>
          </cell>
          <cell r="K701">
            <v>5047108011.3999996</v>
          </cell>
        </row>
        <row r="702">
          <cell r="A702" t="str">
            <v>1759500</v>
          </cell>
          <cell r="B702" t="b">
            <v>0</v>
          </cell>
          <cell r="C702" t="str">
            <v>1759500</v>
          </cell>
          <cell r="E702" t="str">
            <v>17595000000</v>
          </cell>
          <cell r="K702">
            <v>-36109536874.980003</v>
          </cell>
        </row>
        <row r="703">
          <cell r="A703" t="str">
            <v>1759500</v>
          </cell>
          <cell r="B703" t="b">
            <v>0</v>
          </cell>
          <cell r="C703" t="str">
            <v>1759500</v>
          </cell>
          <cell r="E703" t="str">
            <v>17595000001</v>
          </cell>
          <cell r="K703">
            <v>-31062429258.459999</v>
          </cell>
        </row>
        <row r="704">
          <cell r="A704" t="str">
            <v>1759500</v>
          </cell>
          <cell r="B704" t="b">
            <v>0</v>
          </cell>
          <cell r="C704" t="str">
            <v>1759500</v>
          </cell>
          <cell r="E704" t="str">
            <v>17595000002</v>
          </cell>
          <cell r="K704">
            <v>-5047107616.5200005</v>
          </cell>
        </row>
        <row r="705">
          <cell r="A705" t="str">
            <v>1790000</v>
          </cell>
          <cell r="B705" t="b">
            <v>0</v>
          </cell>
          <cell r="C705" t="str">
            <v>1790000</v>
          </cell>
          <cell r="E705" t="str">
            <v>17900000000</v>
          </cell>
          <cell r="K705">
            <v>-1542775683.5</v>
          </cell>
        </row>
        <row r="706">
          <cell r="A706" t="str">
            <v>1793000</v>
          </cell>
          <cell r="B706" t="b">
            <v>0</v>
          </cell>
          <cell r="C706" t="str">
            <v>1793000</v>
          </cell>
          <cell r="E706" t="str">
            <v>17930000000</v>
          </cell>
          <cell r="K706">
            <v>-1542775683.5</v>
          </cell>
        </row>
        <row r="707">
          <cell r="A707" t="str">
            <v>1793000</v>
          </cell>
          <cell r="B707" t="b">
            <v>0</v>
          </cell>
          <cell r="C707" t="str">
            <v>1793000</v>
          </cell>
          <cell r="E707" t="str">
            <v>17930000001</v>
          </cell>
          <cell r="K707">
            <v>-1044791402.34</v>
          </cell>
        </row>
        <row r="708">
          <cell r="A708" t="str">
            <v>1793000</v>
          </cell>
          <cell r="B708" t="b">
            <v>0</v>
          </cell>
          <cell r="C708" t="str">
            <v>1793000</v>
          </cell>
          <cell r="E708" t="str">
            <v>17930000002</v>
          </cell>
          <cell r="K708">
            <v>-168906760.09</v>
          </cell>
        </row>
        <row r="709">
          <cell r="A709" t="str">
            <v>1793000</v>
          </cell>
          <cell r="B709" t="b">
            <v>0</v>
          </cell>
          <cell r="C709" t="str">
            <v>1793000</v>
          </cell>
          <cell r="E709" t="str">
            <v>17930000003</v>
          </cell>
          <cell r="K709">
            <v>-253147413.31999999</v>
          </cell>
        </row>
        <row r="710">
          <cell r="A710" t="str">
            <v>1793000</v>
          </cell>
          <cell r="B710" t="b">
            <v>0</v>
          </cell>
          <cell r="C710" t="str">
            <v>1793000</v>
          </cell>
          <cell r="E710" t="str">
            <v>17930000004</v>
          </cell>
          <cell r="K710">
            <v>-75930107.75</v>
          </cell>
        </row>
        <row r="711">
          <cell r="A711" t="str">
            <v>1800000</v>
          </cell>
          <cell r="B711" t="b">
            <v>0</v>
          </cell>
          <cell r="C711" t="str">
            <v>1800000</v>
          </cell>
          <cell r="E711" t="str">
            <v>18000000000</v>
          </cell>
          <cell r="K711">
            <v>137237668024.49001</v>
          </cell>
        </row>
        <row r="712">
          <cell r="A712" t="str">
            <v>1810000</v>
          </cell>
          <cell r="B712" t="b">
            <v>0</v>
          </cell>
          <cell r="C712" t="str">
            <v>1810000</v>
          </cell>
          <cell r="E712" t="str">
            <v>18100000000</v>
          </cell>
          <cell r="K712">
            <v>79447667</v>
          </cell>
        </row>
        <row r="713">
          <cell r="A713" t="str">
            <v>1811000</v>
          </cell>
          <cell r="B713" t="b">
            <v>0</v>
          </cell>
          <cell r="C713" t="str">
            <v>1811000</v>
          </cell>
          <cell r="E713" t="str">
            <v>18110000000</v>
          </cell>
          <cell r="K713">
            <v>79447667</v>
          </cell>
        </row>
        <row r="714">
          <cell r="A714" t="str">
            <v>1811000</v>
          </cell>
          <cell r="B714" t="b">
            <v>0</v>
          </cell>
          <cell r="C714" t="str">
            <v>1811000</v>
          </cell>
          <cell r="E714" t="str">
            <v>18110000001</v>
          </cell>
          <cell r="K714">
            <v>21782187.48</v>
          </cell>
        </row>
        <row r="715">
          <cell r="A715" t="str">
            <v>1811000</v>
          </cell>
          <cell r="B715" t="b">
            <v>0</v>
          </cell>
          <cell r="C715" t="str">
            <v>1811000</v>
          </cell>
          <cell r="E715" t="str">
            <v>18110000002</v>
          </cell>
          <cell r="K715">
            <v>67052755.850000001</v>
          </cell>
        </row>
        <row r="716">
          <cell r="A716" t="str">
            <v>1811000</v>
          </cell>
          <cell r="B716" t="b">
            <v>0</v>
          </cell>
          <cell r="C716" t="str">
            <v>1811000</v>
          </cell>
          <cell r="E716" t="str">
            <v>18110000003</v>
          </cell>
          <cell r="K716">
            <v>-6215012.3399999999</v>
          </cell>
        </row>
        <row r="717">
          <cell r="A717" t="str">
            <v>1811000</v>
          </cell>
          <cell r="B717" t="b">
            <v>0</v>
          </cell>
          <cell r="C717" t="str">
            <v>1811000</v>
          </cell>
          <cell r="E717" t="str">
            <v>18110000279</v>
          </cell>
          <cell r="K717">
            <v>-3172263.99</v>
          </cell>
        </row>
        <row r="718">
          <cell r="A718" t="str">
            <v>1820000</v>
          </cell>
          <cell r="B718" t="b">
            <v>0</v>
          </cell>
          <cell r="C718" t="str">
            <v>1820000</v>
          </cell>
          <cell r="E718" t="str">
            <v>18200000000</v>
          </cell>
          <cell r="K718">
            <v>48292072640.470001</v>
          </cell>
        </row>
        <row r="719">
          <cell r="A719" t="str">
            <v>1820600</v>
          </cell>
          <cell r="B719" t="b">
            <v>0</v>
          </cell>
          <cell r="C719" t="str">
            <v>1820600</v>
          </cell>
          <cell r="E719" t="str">
            <v>18206000000</v>
          </cell>
          <cell r="K719">
            <v>28797407642.490002</v>
          </cell>
        </row>
        <row r="720">
          <cell r="A720" t="str">
            <v>1820610</v>
          </cell>
          <cell r="B720" t="b">
            <v>0</v>
          </cell>
          <cell r="C720" t="str">
            <v>1820610</v>
          </cell>
          <cell r="E720" t="str">
            <v>18206100000</v>
          </cell>
          <cell r="K720">
            <v>5968794222.1800003</v>
          </cell>
        </row>
        <row r="721">
          <cell r="A721" t="str">
            <v>1820610</v>
          </cell>
          <cell r="B721" t="b">
            <v>0</v>
          </cell>
          <cell r="C721" t="str">
            <v>1820610</v>
          </cell>
          <cell r="E721" t="str">
            <v>18206100001</v>
          </cell>
          <cell r="K721">
            <v>5395315215.8699999</v>
          </cell>
        </row>
        <row r="722">
          <cell r="A722" t="str">
            <v>1820610</v>
          </cell>
          <cell r="B722" t="b">
            <v>0</v>
          </cell>
          <cell r="C722" t="str">
            <v>1820610</v>
          </cell>
          <cell r="E722" t="str">
            <v>18206100002</v>
          </cell>
          <cell r="K722">
            <v>481721190.73000002</v>
          </cell>
        </row>
        <row r="723">
          <cell r="A723" t="str">
            <v>1820610</v>
          </cell>
          <cell r="B723" t="b">
            <v>0</v>
          </cell>
          <cell r="C723" t="str">
            <v>1820610</v>
          </cell>
          <cell r="E723" t="str">
            <v>18206100003</v>
          </cell>
          <cell r="K723">
            <v>91757815.579999998</v>
          </cell>
        </row>
        <row r="724">
          <cell r="A724" t="str">
            <v>1820620</v>
          </cell>
          <cell r="B724" t="b">
            <v>0</v>
          </cell>
          <cell r="C724" t="str">
            <v>1820620</v>
          </cell>
          <cell r="E724" t="str">
            <v>18206200000</v>
          </cell>
          <cell r="K724">
            <v>249353305.03</v>
          </cell>
        </row>
        <row r="725">
          <cell r="A725" t="str">
            <v>1820620</v>
          </cell>
          <cell r="B725" t="b">
            <v>0</v>
          </cell>
          <cell r="C725" t="str">
            <v>1820620</v>
          </cell>
          <cell r="E725" t="str">
            <v>18206200001</v>
          </cell>
          <cell r="K725">
            <v>243872625.36000001</v>
          </cell>
        </row>
        <row r="726">
          <cell r="A726" t="str">
            <v>1820620</v>
          </cell>
          <cell r="B726" t="b">
            <v>0</v>
          </cell>
          <cell r="C726" t="str">
            <v>1820620</v>
          </cell>
          <cell r="E726" t="str">
            <v>18206200002</v>
          </cell>
          <cell r="K726">
            <v>4609159.34</v>
          </cell>
        </row>
        <row r="727">
          <cell r="A727" t="str">
            <v>1820620</v>
          </cell>
          <cell r="B727" t="b">
            <v>0</v>
          </cell>
          <cell r="C727" t="str">
            <v>1820620</v>
          </cell>
          <cell r="E727" t="str">
            <v>18206200003</v>
          </cell>
          <cell r="K727">
            <v>871520.33</v>
          </cell>
        </row>
        <row r="728">
          <cell r="A728" t="str">
            <v>1820630</v>
          </cell>
          <cell r="B728" t="b">
            <v>0</v>
          </cell>
          <cell r="C728" t="str">
            <v>1820630</v>
          </cell>
          <cell r="E728" t="str">
            <v>18206300000</v>
          </cell>
          <cell r="K728">
            <v>501180042.85000002</v>
          </cell>
        </row>
        <row r="729">
          <cell r="A729" t="str">
            <v>1820630</v>
          </cell>
          <cell r="B729" t="b">
            <v>0</v>
          </cell>
          <cell r="C729" t="str">
            <v>1820630</v>
          </cell>
          <cell r="E729" t="str">
            <v>18206300002</v>
          </cell>
          <cell r="K729">
            <v>501180042.85000002</v>
          </cell>
        </row>
        <row r="730">
          <cell r="A730" t="str">
            <v>1820632</v>
          </cell>
          <cell r="B730" t="b">
            <v>0</v>
          </cell>
          <cell r="C730" t="str">
            <v>1820632</v>
          </cell>
          <cell r="E730" t="str">
            <v>18206320000</v>
          </cell>
          <cell r="K730">
            <v>893552000</v>
          </cell>
        </row>
        <row r="731">
          <cell r="A731" t="str">
            <v>1820632</v>
          </cell>
          <cell r="B731" t="b">
            <v>0</v>
          </cell>
          <cell r="C731" t="str">
            <v>1820632</v>
          </cell>
          <cell r="E731" t="str">
            <v>18206320002</v>
          </cell>
          <cell r="K731">
            <v>893552000</v>
          </cell>
        </row>
        <row r="732">
          <cell r="A732" t="str">
            <v>1820640</v>
          </cell>
          <cell r="B732" t="b">
            <v>0</v>
          </cell>
          <cell r="C732" t="str">
            <v>1820640</v>
          </cell>
          <cell r="E732" t="str">
            <v>18206400000</v>
          </cell>
          <cell r="K732">
            <v>4769779.47</v>
          </cell>
        </row>
        <row r="733">
          <cell r="A733" t="str">
            <v>1820640</v>
          </cell>
          <cell r="B733" t="b">
            <v>0</v>
          </cell>
          <cell r="C733" t="str">
            <v>1820640</v>
          </cell>
          <cell r="E733" t="str">
            <v>18206400001</v>
          </cell>
          <cell r="K733">
            <v>65941.38</v>
          </cell>
        </row>
        <row r="734">
          <cell r="A734" t="str">
            <v>1820640</v>
          </cell>
          <cell r="B734" t="b">
            <v>0</v>
          </cell>
          <cell r="C734" t="str">
            <v>1820640</v>
          </cell>
          <cell r="E734" t="str">
            <v>18206400002</v>
          </cell>
          <cell r="K734">
            <v>4703838.09</v>
          </cell>
        </row>
        <row r="735">
          <cell r="A735" t="str">
            <v>1820650</v>
          </cell>
          <cell r="B735" t="b">
            <v>0</v>
          </cell>
          <cell r="C735" t="str">
            <v>1820650</v>
          </cell>
          <cell r="E735" t="str">
            <v>18206500000</v>
          </cell>
          <cell r="K735">
            <v>4753328733.9099998</v>
          </cell>
        </row>
        <row r="736">
          <cell r="A736" t="str">
            <v>1820650</v>
          </cell>
          <cell r="B736" t="b">
            <v>0</v>
          </cell>
          <cell r="C736" t="str">
            <v>1820650</v>
          </cell>
          <cell r="E736" t="str">
            <v>18206500001</v>
          </cell>
          <cell r="K736">
            <v>4753328733.9099998</v>
          </cell>
        </row>
        <row r="737">
          <cell r="A737" t="str">
            <v>1820660</v>
          </cell>
          <cell r="B737" t="b">
            <v>0</v>
          </cell>
          <cell r="C737" t="str">
            <v>1820660</v>
          </cell>
          <cell r="E737" t="str">
            <v>18206600000</v>
          </cell>
          <cell r="K737">
            <v>12133739464.709999</v>
          </cell>
        </row>
        <row r="738">
          <cell r="A738" t="str">
            <v>1820670</v>
          </cell>
          <cell r="B738" t="b">
            <v>0</v>
          </cell>
          <cell r="C738" t="str">
            <v>1820670</v>
          </cell>
          <cell r="E738" t="str">
            <v>18206700000</v>
          </cell>
          <cell r="K738">
            <v>4292690094.3400002</v>
          </cell>
        </row>
        <row r="739">
          <cell r="A739" t="str">
            <v>1820670</v>
          </cell>
          <cell r="B739" t="b">
            <v>0</v>
          </cell>
          <cell r="C739" t="str">
            <v>1820670</v>
          </cell>
          <cell r="E739" t="str">
            <v>18206700001</v>
          </cell>
          <cell r="K739">
            <v>447512277.57999998</v>
          </cell>
        </row>
        <row r="740">
          <cell r="A740" t="str">
            <v>1820670</v>
          </cell>
          <cell r="B740" t="b">
            <v>0</v>
          </cell>
          <cell r="C740" t="str">
            <v>1820670</v>
          </cell>
          <cell r="E740" t="str">
            <v>18206700002</v>
          </cell>
          <cell r="K740">
            <v>3567995624.6900001</v>
          </cell>
        </row>
        <row r="741">
          <cell r="A741" t="str">
            <v>1820670</v>
          </cell>
          <cell r="B741" t="b">
            <v>0</v>
          </cell>
          <cell r="C741" t="str">
            <v>1820670</v>
          </cell>
          <cell r="E741" t="str">
            <v>18206700003</v>
          </cell>
          <cell r="K741">
            <v>274668362.29000002</v>
          </cell>
        </row>
        <row r="742">
          <cell r="A742" t="str">
            <v>1820670</v>
          </cell>
          <cell r="B742" t="b">
            <v>0</v>
          </cell>
          <cell r="C742" t="str">
            <v>1820670</v>
          </cell>
          <cell r="E742" t="str">
            <v>18206700004</v>
          </cell>
          <cell r="K742">
            <v>2513829.7799999998</v>
          </cell>
        </row>
        <row r="743">
          <cell r="A743" t="str">
            <v>1822000</v>
          </cell>
          <cell r="B743" t="b">
            <v>0</v>
          </cell>
          <cell r="C743" t="str">
            <v>1822000</v>
          </cell>
          <cell r="E743" t="str">
            <v>18220000000</v>
          </cell>
          <cell r="K743">
            <v>216.6</v>
          </cell>
        </row>
        <row r="744">
          <cell r="A744" t="str">
            <v>1822000</v>
          </cell>
          <cell r="B744" t="b">
            <v>0</v>
          </cell>
          <cell r="C744" t="str">
            <v>1822000</v>
          </cell>
          <cell r="E744" t="str">
            <v>18220000001</v>
          </cell>
          <cell r="K744">
            <v>216.52</v>
          </cell>
        </row>
        <row r="745">
          <cell r="A745" t="str">
            <v>1822000</v>
          </cell>
          <cell r="B745" t="b">
            <v>0</v>
          </cell>
          <cell r="C745" t="str">
            <v>1822000</v>
          </cell>
          <cell r="E745" t="str">
            <v>18220000999</v>
          </cell>
          <cell r="K745">
            <v>0.08</v>
          </cell>
        </row>
        <row r="746">
          <cell r="A746" t="str">
            <v>1822500</v>
          </cell>
          <cell r="B746" t="b">
            <v>0</v>
          </cell>
          <cell r="C746" t="str">
            <v>1822500</v>
          </cell>
          <cell r="E746" t="str">
            <v>18225000000</v>
          </cell>
          <cell r="K746">
            <v>19792665131.950001</v>
          </cell>
        </row>
        <row r="747">
          <cell r="A747" t="str">
            <v>1822510</v>
          </cell>
          <cell r="B747" t="b">
            <v>0</v>
          </cell>
          <cell r="C747" t="str">
            <v>1822510</v>
          </cell>
          <cell r="E747" t="str">
            <v>18225100000</v>
          </cell>
          <cell r="K747">
            <v>379680966.54000002</v>
          </cell>
        </row>
        <row r="748">
          <cell r="A748" t="str">
            <v>1822520</v>
          </cell>
          <cell r="B748" t="b">
            <v>0</v>
          </cell>
          <cell r="C748" t="str">
            <v>1822520</v>
          </cell>
          <cell r="E748" t="str">
            <v>18225200000</v>
          </cell>
          <cell r="K748">
            <v>1655391547.47</v>
          </cell>
        </row>
        <row r="749">
          <cell r="A749" t="str">
            <v>1822522</v>
          </cell>
          <cell r="B749" t="b">
            <v>0</v>
          </cell>
          <cell r="C749" t="str">
            <v>1822522</v>
          </cell>
          <cell r="E749" t="str">
            <v>18225220000</v>
          </cell>
          <cell r="K749">
            <v>560342050</v>
          </cell>
        </row>
        <row r="750">
          <cell r="A750" t="str">
            <v>1822522</v>
          </cell>
          <cell r="B750" t="b">
            <v>0</v>
          </cell>
          <cell r="C750" t="str">
            <v>1822522</v>
          </cell>
          <cell r="E750" t="str">
            <v>18225220002</v>
          </cell>
          <cell r="K750">
            <v>560342050</v>
          </cell>
        </row>
        <row r="751">
          <cell r="A751" t="str">
            <v>1822530</v>
          </cell>
          <cell r="B751" t="b">
            <v>0</v>
          </cell>
          <cell r="C751" t="str">
            <v>1822530</v>
          </cell>
          <cell r="E751" t="str">
            <v>18225300000</v>
          </cell>
          <cell r="K751">
            <v>7470866.3899999997</v>
          </cell>
        </row>
        <row r="752">
          <cell r="A752" t="str">
            <v>1822530</v>
          </cell>
          <cell r="B752" t="b">
            <v>0</v>
          </cell>
          <cell r="C752" t="str">
            <v>1822530</v>
          </cell>
          <cell r="E752" t="str">
            <v>18225300001</v>
          </cell>
          <cell r="K752">
            <v>2098672.33</v>
          </cell>
        </row>
        <row r="753">
          <cell r="A753" t="str">
            <v>1822530</v>
          </cell>
          <cell r="B753" t="b">
            <v>0</v>
          </cell>
          <cell r="C753" t="str">
            <v>1822530</v>
          </cell>
          <cell r="E753" t="str">
            <v>18225300002</v>
          </cell>
          <cell r="K753">
            <v>5372194.0599999996</v>
          </cell>
        </row>
        <row r="754">
          <cell r="A754" t="str">
            <v>1822540</v>
          </cell>
          <cell r="B754" t="b">
            <v>0</v>
          </cell>
          <cell r="C754" t="str">
            <v>1822540</v>
          </cell>
          <cell r="E754" t="str">
            <v>18225400000</v>
          </cell>
          <cell r="K754">
            <v>5385762974.5</v>
          </cell>
        </row>
        <row r="755">
          <cell r="A755" t="str">
            <v>1822540</v>
          </cell>
          <cell r="B755" t="b">
            <v>0</v>
          </cell>
          <cell r="C755" t="str">
            <v>1822540</v>
          </cell>
          <cell r="E755" t="str">
            <v>18225400001</v>
          </cell>
          <cell r="K755">
            <v>5385762974.5</v>
          </cell>
        </row>
        <row r="756">
          <cell r="A756" t="str">
            <v>1822540</v>
          </cell>
          <cell r="B756" t="b">
            <v>0</v>
          </cell>
          <cell r="C756" t="str">
            <v>1822540</v>
          </cell>
          <cell r="E756" t="str">
            <v>18225400002</v>
          </cell>
          <cell r="K756">
            <v>0</v>
          </cell>
        </row>
        <row r="757">
          <cell r="A757" t="str">
            <v>1822550</v>
          </cell>
          <cell r="B757" t="b">
            <v>0</v>
          </cell>
          <cell r="C757" t="str">
            <v>1822550</v>
          </cell>
          <cell r="E757" t="str">
            <v>18225500000</v>
          </cell>
          <cell r="K757">
            <v>11185398958.200001</v>
          </cell>
        </row>
        <row r="758">
          <cell r="A758" t="str">
            <v>1822560</v>
          </cell>
          <cell r="B758" t="b">
            <v>0</v>
          </cell>
          <cell r="C758" t="str">
            <v>1822560</v>
          </cell>
          <cell r="E758" t="str">
            <v>18225600000</v>
          </cell>
          <cell r="K758">
            <v>618617768.85000002</v>
          </cell>
        </row>
        <row r="759">
          <cell r="A759" t="str">
            <v>1822560</v>
          </cell>
          <cell r="B759" t="b">
            <v>0</v>
          </cell>
          <cell r="C759" t="str">
            <v>1822560</v>
          </cell>
          <cell r="E759" t="str">
            <v>18225600001</v>
          </cell>
          <cell r="K759">
            <v>360264171.49000001</v>
          </cell>
        </row>
        <row r="760">
          <cell r="A760" t="str">
            <v>1822560</v>
          </cell>
          <cell r="B760" t="b">
            <v>0</v>
          </cell>
          <cell r="C760" t="str">
            <v>1822560</v>
          </cell>
          <cell r="E760" t="str">
            <v>18225600002</v>
          </cell>
          <cell r="K760">
            <v>258353597.36000001</v>
          </cell>
        </row>
        <row r="761">
          <cell r="A761" t="str">
            <v>1822600</v>
          </cell>
          <cell r="B761" t="b">
            <v>0</v>
          </cell>
          <cell r="C761" t="str">
            <v>1822600</v>
          </cell>
          <cell r="E761" t="str">
            <v>18226000000</v>
          </cell>
          <cell r="K761">
            <v>-415018422.88</v>
          </cell>
        </row>
        <row r="762">
          <cell r="A762" t="str">
            <v>1822630</v>
          </cell>
          <cell r="B762" t="b">
            <v>0</v>
          </cell>
          <cell r="C762" t="str">
            <v>1822630</v>
          </cell>
          <cell r="E762" t="str">
            <v>18226300000</v>
          </cell>
          <cell r="K762">
            <v>-63414266.109999999</v>
          </cell>
        </row>
        <row r="763">
          <cell r="A763" t="str">
            <v>1822640</v>
          </cell>
          <cell r="B763" t="b">
            <v>0</v>
          </cell>
          <cell r="C763" t="str">
            <v>1822640</v>
          </cell>
          <cell r="E763" t="str">
            <v>18226400000</v>
          </cell>
          <cell r="K763">
            <v>-2412611.12</v>
          </cell>
        </row>
        <row r="764">
          <cell r="A764" t="str">
            <v>1822670</v>
          </cell>
          <cell r="B764" t="b">
            <v>0</v>
          </cell>
          <cell r="C764" t="str">
            <v>1822670</v>
          </cell>
          <cell r="E764" t="str">
            <v>18226700000</v>
          </cell>
          <cell r="K764">
            <v>-349191545.64999998</v>
          </cell>
        </row>
        <row r="765">
          <cell r="A765" t="str">
            <v>1827500</v>
          </cell>
          <cell r="B765" t="b">
            <v>0</v>
          </cell>
          <cell r="C765" t="str">
            <v>1827500</v>
          </cell>
          <cell r="E765" t="str">
            <v>18275000000</v>
          </cell>
          <cell r="K765">
            <v>117018072.31</v>
          </cell>
        </row>
        <row r="766">
          <cell r="A766" t="str">
            <v>1827500</v>
          </cell>
          <cell r="B766" t="b">
            <v>0</v>
          </cell>
          <cell r="C766" t="str">
            <v>1827500</v>
          </cell>
          <cell r="E766" t="str">
            <v>18275000001</v>
          </cell>
          <cell r="K766">
            <v>117381219.61</v>
          </cell>
        </row>
        <row r="767">
          <cell r="A767" t="str">
            <v>1827500</v>
          </cell>
          <cell r="B767" t="b">
            <v>0</v>
          </cell>
          <cell r="C767" t="str">
            <v>1827500</v>
          </cell>
          <cell r="E767" t="str">
            <v>18275000279</v>
          </cell>
          <cell r="K767">
            <v>-363147.3</v>
          </cell>
        </row>
        <row r="768">
          <cell r="A768" t="str">
            <v>1830000</v>
          </cell>
          <cell r="B768" t="b">
            <v>0</v>
          </cell>
          <cell r="C768" t="str">
            <v>1830000</v>
          </cell>
          <cell r="E768" t="str">
            <v>18300000000</v>
          </cell>
          <cell r="K768">
            <v>3785074572.9299998</v>
          </cell>
        </row>
        <row r="769">
          <cell r="A769" t="str">
            <v>1833000</v>
          </cell>
          <cell r="B769" t="b">
            <v>0</v>
          </cell>
          <cell r="C769" t="str">
            <v>1833000</v>
          </cell>
          <cell r="E769" t="str">
            <v>18330000000</v>
          </cell>
          <cell r="K769">
            <v>12669084.369999999</v>
          </cell>
        </row>
        <row r="770">
          <cell r="A770" t="str">
            <v>1833000</v>
          </cell>
          <cell r="B770" t="b">
            <v>0</v>
          </cell>
          <cell r="C770" t="str">
            <v>1833000</v>
          </cell>
          <cell r="E770" t="str">
            <v>18330000001</v>
          </cell>
          <cell r="K770">
            <v>26587.040000000001</v>
          </cell>
        </row>
        <row r="771">
          <cell r="A771" t="str">
            <v>1833000</v>
          </cell>
          <cell r="B771" t="b">
            <v>0</v>
          </cell>
          <cell r="C771" t="str">
            <v>1833000</v>
          </cell>
          <cell r="E771" t="str">
            <v>18330000999</v>
          </cell>
          <cell r="K771">
            <v>12642497.33</v>
          </cell>
        </row>
        <row r="772">
          <cell r="A772" t="str">
            <v>1834000</v>
          </cell>
          <cell r="B772" t="b">
            <v>0</v>
          </cell>
          <cell r="C772" t="str">
            <v>1834000</v>
          </cell>
          <cell r="E772" t="str">
            <v>18340000000</v>
          </cell>
          <cell r="K772">
            <v>96002199.019999996</v>
          </cell>
        </row>
        <row r="773">
          <cell r="A773" t="str">
            <v>1834000</v>
          </cell>
          <cell r="B773" t="b">
            <v>0</v>
          </cell>
          <cell r="C773" t="str">
            <v>1834000</v>
          </cell>
          <cell r="E773" t="str">
            <v>18340000001</v>
          </cell>
          <cell r="K773">
            <v>15443373.92</v>
          </cell>
        </row>
        <row r="774">
          <cell r="A774" t="str">
            <v>1834000</v>
          </cell>
          <cell r="B774" t="b">
            <v>0</v>
          </cell>
          <cell r="C774" t="str">
            <v>1834000</v>
          </cell>
          <cell r="E774" t="str">
            <v>18340000002</v>
          </cell>
          <cell r="K774">
            <v>80558825.099999994</v>
          </cell>
        </row>
        <row r="775">
          <cell r="A775" t="str">
            <v>1836000</v>
          </cell>
          <cell r="B775" t="b">
            <v>0</v>
          </cell>
          <cell r="C775" t="str">
            <v>1836000</v>
          </cell>
          <cell r="E775" t="str">
            <v>18360000000</v>
          </cell>
          <cell r="K775">
            <v>2599655666.71</v>
          </cell>
        </row>
        <row r="776">
          <cell r="A776" t="str">
            <v>1836000</v>
          </cell>
          <cell r="B776" t="b">
            <v>0</v>
          </cell>
          <cell r="C776" t="str">
            <v>1836000</v>
          </cell>
          <cell r="E776" t="str">
            <v>18360000001</v>
          </cell>
          <cell r="K776">
            <v>2573893859.1500001</v>
          </cell>
        </row>
        <row r="777">
          <cell r="A777" t="str">
            <v>1836000</v>
          </cell>
          <cell r="B777" t="b">
            <v>0</v>
          </cell>
          <cell r="C777" t="str">
            <v>1836000</v>
          </cell>
          <cell r="E777" t="str">
            <v>18360000002</v>
          </cell>
          <cell r="K777">
            <v>1215.9000000000001</v>
          </cell>
        </row>
        <row r="778">
          <cell r="A778" t="str">
            <v>1836000</v>
          </cell>
          <cell r="B778" t="b">
            <v>0</v>
          </cell>
          <cell r="C778" t="str">
            <v>1836000</v>
          </cell>
          <cell r="E778" t="str">
            <v>18360000005</v>
          </cell>
          <cell r="K778">
            <v>2976760.77</v>
          </cell>
        </row>
        <row r="779">
          <cell r="A779" t="str">
            <v>1836000</v>
          </cell>
          <cell r="B779" t="b">
            <v>0</v>
          </cell>
          <cell r="C779" t="str">
            <v>1836000</v>
          </cell>
          <cell r="E779" t="str">
            <v>18360000006</v>
          </cell>
          <cell r="K779">
            <v>22783830.890000001</v>
          </cell>
        </row>
        <row r="780">
          <cell r="A780" t="str">
            <v>1837000</v>
          </cell>
          <cell r="B780" t="b">
            <v>0</v>
          </cell>
          <cell r="C780" t="str">
            <v>1837000</v>
          </cell>
          <cell r="E780" t="str">
            <v>18370000000</v>
          </cell>
          <cell r="K780">
            <v>1061351632.62</v>
          </cell>
        </row>
        <row r="781">
          <cell r="A781" t="str">
            <v>1837000</v>
          </cell>
          <cell r="B781" t="b">
            <v>0</v>
          </cell>
          <cell r="C781" t="str">
            <v>1837000</v>
          </cell>
          <cell r="E781" t="str">
            <v>18370000001</v>
          </cell>
          <cell r="K781">
            <v>38464730.229999997</v>
          </cell>
        </row>
        <row r="782">
          <cell r="A782" t="str">
            <v>1837000</v>
          </cell>
          <cell r="B782" t="b">
            <v>0</v>
          </cell>
          <cell r="C782" t="str">
            <v>1837000</v>
          </cell>
          <cell r="E782" t="str">
            <v>18370000002</v>
          </cell>
          <cell r="K782">
            <v>151909231.84</v>
          </cell>
        </row>
        <row r="783">
          <cell r="A783" t="str">
            <v>1837000</v>
          </cell>
          <cell r="B783" t="b">
            <v>0</v>
          </cell>
          <cell r="C783" t="str">
            <v>1837000</v>
          </cell>
          <cell r="E783" t="str">
            <v>18370000003</v>
          </cell>
          <cell r="K783">
            <v>55815719.600000001</v>
          </cell>
        </row>
        <row r="784">
          <cell r="A784" t="str">
            <v>1837000</v>
          </cell>
          <cell r="B784" t="b">
            <v>0</v>
          </cell>
          <cell r="C784" t="str">
            <v>1837000</v>
          </cell>
          <cell r="E784" t="str">
            <v>18370000004</v>
          </cell>
          <cell r="K784">
            <v>746812.36</v>
          </cell>
        </row>
        <row r="785">
          <cell r="A785" t="str">
            <v>1837000</v>
          </cell>
          <cell r="B785" t="b">
            <v>0</v>
          </cell>
          <cell r="C785" t="str">
            <v>1837000</v>
          </cell>
          <cell r="E785" t="str">
            <v>18370000005</v>
          </cell>
          <cell r="K785">
            <v>671290.34</v>
          </cell>
        </row>
        <row r="786">
          <cell r="A786" t="str">
            <v>1837000</v>
          </cell>
          <cell r="B786" t="b">
            <v>0</v>
          </cell>
          <cell r="C786" t="str">
            <v>1837000</v>
          </cell>
          <cell r="E786" t="str">
            <v>18370000006</v>
          </cell>
          <cell r="K786">
            <v>11044964.560000001</v>
          </cell>
        </row>
        <row r="787">
          <cell r="A787" t="str">
            <v>1837000</v>
          </cell>
          <cell r="B787" t="b">
            <v>0</v>
          </cell>
          <cell r="C787" t="str">
            <v>1837000</v>
          </cell>
          <cell r="E787" t="str">
            <v>18370000007</v>
          </cell>
          <cell r="K787">
            <v>40900338.979999997</v>
          </cell>
        </row>
        <row r="788">
          <cell r="A788" t="str">
            <v>1837000</v>
          </cell>
          <cell r="B788" t="b">
            <v>0</v>
          </cell>
          <cell r="C788" t="str">
            <v>1837000</v>
          </cell>
          <cell r="E788" t="str">
            <v>18370000008</v>
          </cell>
          <cell r="K788">
            <v>278722533.43000001</v>
          </cell>
        </row>
        <row r="789">
          <cell r="A789" t="str">
            <v>1837000</v>
          </cell>
          <cell r="B789" t="b">
            <v>0</v>
          </cell>
          <cell r="C789" t="str">
            <v>1837000</v>
          </cell>
          <cell r="E789" t="str">
            <v>18370000009</v>
          </cell>
          <cell r="K789">
            <v>3494735.8</v>
          </cell>
        </row>
        <row r="790">
          <cell r="A790" t="str">
            <v>1837000</v>
          </cell>
          <cell r="B790" t="b">
            <v>0</v>
          </cell>
          <cell r="C790" t="str">
            <v>1837000</v>
          </cell>
          <cell r="E790" t="str">
            <v>18370000010</v>
          </cell>
          <cell r="K790">
            <v>0</v>
          </cell>
        </row>
        <row r="791">
          <cell r="A791" t="str">
            <v>1837000</v>
          </cell>
          <cell r="B791" t="b">
            <v>0</v>
          </cell>
          <cell r="C791" t="str">
            <v>1837000</v>
          </cell>
          <cell r="E791" t="str">
            <v>18370000012</v>
          </cell>
          <cell r="K791">
            <v>0.03</v>
          </cell>
        </row>
        <row r="792">
          <cell r="A792" t="str">
            <v>1837000</v>
          </cell>
          <cell r="B792" t="b">
            <v>0</v>
          </cell>
          <cell r="C792" t="str">
            <v>1837000</v>
          </cell>
          <cell r="E792" t="str">
            <v>18370000016</v>
          </cell>
          <cell r="K792">
            <v>14352806.939999999</v>
          </cell>
        </row>
        <row r="793">
          <cell r="A793" t="str">
            <v>1837000</v>
          </cell>
          <cell r="B793" t="b">
            <v>0</v>
          </cell>
          <cell r="C793" t="str">
            <v>1837000</v>
          </cell>
          <cell r="E793" t="str">
            <v>18370000017</v>
          </cell>
          <cell r="K793">
            <v>71514459.890000001</v>
          </cell>
        </row>
        <row r="794">
          <cell r="A794" t="str">
            <v>1837000</v>
          </cell>
          <cell r="B794" t="b">
            <v>0</v>
          </cell>
          <cell r="C794" t="str">
            <v>1837000</v>
          </cell>
          <cell r="E794" t="str">
            <v>18370000020</v>
          </cell>
          <cell r="K794">
            <v>142537.46</v>
          </cell>
        </row>
        <row r="795">
          <cell r="A795" t="str">
            <v>1837000</v>
          </cell>
          <cell r="B795" t="b">
            <v>0</v>
          </cell>
          <cell r="C795" t="str">
            <v>1837000</v>
          </cell>
          <cell r="E795" t="str">
            <v>18370000021</v>
          </cell>
          <cell r="K795">
            <v>707163.17</v>
          </cell>
        </row>
        <row r="796">
          <cell r="A796" t="str">
            <v>1837000</v>
          </cell>
          <cell r="B796" t="b">
            <v>0</v>
          </cell>
          <cell r="C796" t="str">
            <v>1837000</v>
          </cell>
          <cell r="E796" t="str">
            <v>18370000022</v>
          </cell>
          <cell r="K796">
            <v>165683.39000000001</v>
          </cell>
        </row>
        <row r="797">
          <cell r="A797" t="str">
            <v>1837000</v>
          </cell>
          <cell r="B797" t="b">
            <v>0</v>
          </cell>
          <cell r="C797" t="str">
            <v>1837000</v>
          </cell>
          <cell r="E797" t="str">
            <v>18370000025</v>
          </cell>
          <cell r="K797">
            <v>-40957526.509999998</v>
          </cell>
        </row>
        <row r="798">
          <cell r="A798" t="str">
            <v>1837000</v>
          </cell>
          <cell r="B798" t="b">
            <v>0</v>
          </cell>
          <cell r="C798" t="str">
            <v>1837000</v>
          </cell>
          <cell r="E798" t="str">
            <v>18370000026</v>
          </cell>
          <cell r="K798">
            <v>49075135.950000003</v>
          </cell>
        </row>
        <row r="799">
          <cell r="A799" t="str">
            <v>1837000</v>
          </cell>
          <cell r="B799" t="b">
            <v>0</v>
          </cell>
          <cell r="C799" t="str">
            <v>1837000</v>
          </cell>
          <cell r="E799" t="str">
            <v>18370000027</v>
          </cell>
          <cell r="K799">
            <v>2141200.2400000002</v>
          </cell>
        </row>
        <row r="800">
          <cell r="A800" t="str">
            <v>1837000</v>
          </cell>
          <cell r="B800" t="b">
            <v>0</v>
          </cell>
          <cell r="C800" t="str">
            <v>1837000</v>
          </cell>
          <cell r="E800" t="str">
            <v>18370000029</v>
          </cell>
          <cell r="K800">
            <v>333715818.16000003</v>
          </cell>
        </row>
        <row r="801">
          <cell r="A801" t="str">
            <v>1837000</v>
          </cell>
          <cell r="B801" t="b">
            <v>0</v>
          </cell>
          <cell r="C801" t="str">
            <v>1837000</v>
          </cell>
          <cell r="E801" t="str">
            <v>18370000034</v>
          </cell>
          <cell r="K801">
            <v>756955.31</v>
          </cell>
        </row>
        <row r="802">
          <cell r="A802" t="str">
            <v>1837000</v>
          </cell>
          <cell r="B802" t="b">
            <v>0</v>
          </cell>
          <cell r="C802" t="str">
            <v>1837000</v>
          </cell>
          <cell r="E802" t="str">
            <v>18370000038</v>
          </cell>
          <cell r="K802">
            <v>-23417887.710000001</v>
          </cell>
        </row>
        <row r="803">
          <cell r="A803" t="str">
            <v>1837000</v>
          </cell>
          <cell r="B803" t="b">
            <v>0</v>
          </cell>
          <cell r="C803" t="str">
            <v>1837000</v>
          </cell>
          <cell r="E803" t="str">
            <v>18370000058</v>
          </cell>
          <cell r="K803">
            <v>3091833.16</v>
          </cell>
        </row>
        <row r="804">
          <cell r="A804" t="str">
            <v>1837000</v>
          </cell>
          <cell r="B804" t="b">
            <v>0</v>
          </cell>
          <cell r="C804" t="str">
            <v>1837000</v>
          </cell>
          <cell r="E804" t="str">
            <v>18370000059</v>
          </cell>
          <cell r="K804">
            <v>0</v>
          </cell>
        </row>
        <row r="805">
          <cell r="A805" t="str">
            <v>1837000</v>
          </cell>
          <cell r="B805" t="b">
            <v>0</v>
          </cell>
          <cell r="C805" t="str">
            <v>1837000</v>
          </cell>
          <cell r="E805" t="str">
            <v>18370000999</v>
          </cell>
          <cell r="K805">
            <v>68293096</v>
          </cell>
        </row>
        <row r="806">
          <cell r="A806" t="str">
            <v>1839000</v>
          </cell>
          <cell r="B806" t="b">
            <v>0</v>
          </cell>
          <cell r="C806" t="str">
            <v>1839000</v>
          </cell>
          <cell r="E806" t="str">
            <v>18390000000</v>
          </cell>
          <cell r="K806">
            <v>15395990.210000001</v>
          </cell>
        </row>
        <row r="807">
          <cell r="A807" t="str">
            <v>1839000</v>
          </cell>
          <cell r="B807" t="b">
            <v>0</v>
          </cell>
          <cell r="C807" t="str">
            <v>1839000</v>
          </cell>
          <cell r="E807" t="str">
            <v>18390000001</v>
          </cell>
          <cell r="K807">
            <v>2802844.44</v>
          </cell>
        </row>
        <row r="808">
          <cell r="A808" t="str">
            <v>1839000</v>
          </cell>
          <cell r="B808" t="b">
            <v>0</v>
          </cell>
          <cell r="C808" t="str">
            <v>1839000</v>
          </cell>
          <cell r="E808" t="str">
            <v>18390000002</v>
          </cell>
          <cell r="K808">
            <v>12593145.77</v>
          </cell>
        </row>
        <row r="809">
          <cell r="A809" t="str">
            <v>1839000</v>
          </cell>
          <cell r="B809" t="b">
            <v>0</v>
          </cell>
          <cell r="C809" t="str">
            <v>1839000</v>
          </cell>
          <cell r="E809" t="str">
            <v>18390000999</v>
          </cell>
          <cell r="K809">
            <v>0</v>
          </cell>
        </row>
        <row r="810">
          <cell r="A810" t="str">
            <v>1840000</v>
          </cell>
          <cell r="B810" t="b">
            <v>0</v>
          </cell>
          <cell r="C810" t="str">
            <v>1840000</v>
          </cell>
          <cell r="E810" t="str">
            <v>18400000000</v>
          </cell>
          <cell r="K810">
            <v>3725839959.4099998</v>
          </cell>
        </row>
        <row r="811">
          <cell r="A811" t="str">
            <v>1840500</v>
          </cell>
          <cell r="B811" t="b">
            <v>0</v>
          </cell>
          <cell r="C811" t="str">
            <v>1840500</v>
          </cell>
          <cell r="E811" t="str">
            <v>18405000000</v>
          </cell>
          <cell r="K811">
            <v>330034315.08999997</v>
          </cell>
        </row>
        <row r="812">
          <cell r="A812" t="str">
            <v>1840510</v>
          </cell>
          <cell r="B812" t="b">
            <v>0</v>
          </cell>
          <cell r="C812" t="str">
            <v>1840510</v>
          </cell>
          <cell r="E812" t="str">
            <v>18405100000</v>
          </cell>
          <cell r="K812">
            <v>37646060.090000004</v>
          </cell>
        </row>
        <row r="813">
          <cell r="A813" t="str">
            <v>1840520</v>
          </cell>
          <cell r="B813" t="b">
            <v>0</v>
          </cell>
          <cell r="C813" t="str">
            <v>1840520</v>
          </cell>
          <cell r="E813" t="str">
            <v>18405200000</v>
          </cell>
          <cell r="K813">
            <v>292388255</v>
          </cell>
        </row>
        <row r="814">
          <cell r="A814" t="str">
            <v>1841000</v>
          </cell>
          <cell r="B814" t="b">
            <v>0</v>
          </cell>
          <cell r="C814" t="str">
            <v>1841000</v>
          </cell>
          <cell r="E814" t="str">
            <v>18410000000</v>
          </cell>
          <cell r="K814">
            <v>53794584.549999997</v>
          </cell>
        </row>
        <row r="815">
          <cell r="A815" t="str">
            <v>1841000</v>
          </cell>
          <cell r="B815" t="b">
            <v>0</v>
          </cell>
          <cell r="C815" t="str">
            <v>1841000</v>
          </cell>
          <cell r="E815" t="str">
            <v>18410000001</v>
          </cell>
          <cell r="K815">
            <v>53794584.549999997</v>
          </cell>
        </row>
        <row r="816">
          <cell r="A816" t="str">
            <v>1843000</v>
          </cell>
          <cell r="B816" t="b">
            <v>0</v>
          </cell>
          <cell r="C816" t="str">
            <v>1843000</v>
          </cell>
          <cell r="E816" t="str">
            <v>18430000000</v>
          </cell>
          <cell r="K816">
            <v>2167669364.8400002</v>
          </cell>
        </row>
        <row r="817">
          <cell r="A817" t="str">
            <v>1843000</v>
          </cell>
          <cell r="B817" t="b">
            <v>0</v>
          </cell>
          <cell r="C817" t="str">
            <v>1843000</v>
          </cell>
          <cell r="E817" t="str">
            <v>18430000002</v>
          </cell>
          <cell r="K817">
            <v>2167669364.8400002</v>
          </cell>
        </row>
        <row r="818">
          <cell r="A818" t="str">
            <v>1843000</v>
          </cell>
          <cell r="B818" t="b">
            <v>0</v>
          </cell>
          <cell r="C818" t="str">
            <v>1843000</v>
          </cell>
          <cell r="E818" t="str">
            <v>18430000003</v>
          </cell>
          <cell r="K818">
            <v>0</v>
          </cell>
        </row>
        <row r="819">
          <cell r="A819" t="str">
            <v>1844000</v>
          </cell>
          <cell r="B819" t="b">
            <v>0</v>
          </cell>
          <cell r="C819" t="str">
            <v>1844000</v>
          </cell>
          <cell r="E819" t="str">
            <v>18440000000</v>
          </cell>
          <cell r="K819">
            <v>210577.3</v>
          </cell>
        </row>
        <row r="820">
          <cell r="A820" t="str">
            <v>1847000</v>
          </cell>
          <cell r="B820" t="b">
            <v>0</v>
          </cell>
          <cell r="C820" t="str">
            <v>1847000</v>
          </cell>
          <cell r="E820" t="str">
            <v>18470000000</v>
          </cell>
          <cell r="K820">
            <v>0</v>
          </cell>
        </row>
        <row r="821">
          <cell r="A821" t="str">
            <v>1849000</v>
          </cell>
          <cell r="B821" t="b">
            <v>0</v>
          </cell>
          <cell r="C821" t="str">
            <v>1849000</v>
          </cell>
          <cell r="E821" t="str">
            <v>18490000000</v>
          </cell>
          <cell r="K821">
            <v>1174131117.6300001</v>
          </cell>
        </row>
        <row r="822">
          <cell r="A822" t="str">
            <v>1849000</v>
          </cell>
          <cell r="B822" t="b">
            <v>0</v>
          </cell>
          <cell r="C822" t="str">
            <v>1849000</v>
          </cell>
          <cell r="E822" t="str">
            <v>18490000001</v>
          </cell>
          <cell r="K822">
            <v>26760036.120000001</v>
          </cell>
        </row>
        <row r="823">
          <cell r="A823" t="str">
            <v>1849000</v>
          </cell>
          <cell r="B823" t="b">
            <v>0</v>
          </cell>
          <cell r="C823" t="str">
            <v>1849000</v>
          </cell>
          <cell r="E823" t="str">
            <v>18490000002</v>
          </cell>
          <cell r="K823">
            <v>950926706.76999998</v>
          </cell>
        </row>
        <row r="824">
          <cell r="A824" t="str">
            <v>1849000</v>
          </cell>
          <cell r="B824" t="b">
            <v>0</v>
          </cell>
          <cell r="C824" t="str">
            <v>1849000</v>
          </cell>
          <cell r="E824" t="str">
            <v>18490000004</v>
          </cell>
          <cell r="K824">
            <v>196444374.74000001</v>
          </cell>
        </row>
        <row r="825">
          <cell r="A825" t="str">
            <v>1880000</v>
          </cell>
          <cell r="B825" t="b">
            <v>0</v>
          </cell>
          <cell r="C825" t="str">
            <v>1880000</v>
          </cell>
          <cell r="E825" t="str">
            <v>18800000000</v>
          </cell>
          <cell r="K825">
            <v>82633987325.100006</v>
          </cell>
        </row>
        <row r="826">
          <cell r="A826" t="str">
            <v>1880300</v>
          </cell>
          <cell r="B826" t="b">
            <v>0</v>
          </cell>
          <cell r="C826" t="str">
            <v>1880300</v>
          </cell>
          <cell r="E826" t="str">
            <v>18803000000</v>
          </cell>
          <cell r="K826">
            <v>184641590.03</v>
          </cell>
        </row>
        <row r="827">
          <cell r="A827" t="str">
            <v>1880500</v>
          </cell>
          <cell r="B827" t="b">
            <v>0</v>
          </cell>
          <cell r="C827" t="str">
            <v>1880500</v>
          </cell>
          <cell r="E827" t="str">
            <v>18805000000</v>
          </cell>
          <cell r="K827">
            <v>132952327.44</v>
          </cell>
        </row>
        <row r="828">
          <cell r="A828" t="str">
            <v>1880500</v>
          </cell>
          <cell r="B828" t="b">
            <v>0</v>
          </cell>
          <cell r="C828" t="str">
            <v>1880500</v>
          </cell>
          <cell r="E828" t="str">
            <v>18805000001</v>
          </cell>
          <cell r="K828">
            <v>132952327.44</v>
          </cell>
        </row>
        <row r="829">
          <cell r="A829" t="str">
            <v>1881000</v>
          </cell>
          <cell r="B829" t="b">
            <v>0</v>
          </cell>
          <cell r="C829" t="str">
            <v>1881000</v>
          </cell>
          <cell r="E829" t="str">
            <v>18810000000</v>
          </cell>
          <cell r="K829">
            <v>7502713.0300000003</v>
          </cell>
        </row>
        <row r="830">
          <cell r="A830" t="str">
            <v>1881500</v>
          </cell>
          <cell r="B830" t="b">
            <v>0</v>
          </cell>
          <cell r="C830" t="str">
            <v>1881500</v>
          </cell>
          <cell r="E830" t="str">
            <v>18815000000</v>
          </cell>
          <cell r="K830">
            <v>300015.06</v>
          </cell>
        </row>
        <row r="831">
          <cell r="A831" t="str">
            <v>1882500</v>
          </cell>
          <cell r="B831" t="b">
            <v>0</v>
          </cell>
          <cell r="C831" t="str">
            <v>1882500</v>
          </cell>
          <cell r="E831" t="str">
            <v>18825000000</v>
          </cell>
          <cell r="K831">
            <v>30620133276.599998</v>
          </cell>
        </row>
        <row r="832">
          <cell r="A832" t="str">
            <v>1882510</v>
          </cell>
          <cell r="B832" t="b">
            <v>0</v>
          </cell>
          <cell r="C832" t="str">
            <v>1882510</v>
          </cell>
          <cell r="E832" t="str">
            <v>18825100000</v>
          </cell>
          <cell r="K832">
            <v>594879383.16999996</v>
          </cell>
        </row>
        <row r="833">
          <cell r="A833" t="str">
            <v>1882510</v>
          </cell>
          <cell r="B833" t="b">
            <v>0</v>
          </cell>
          <cell r="C833" t="str">
            <v>1882510</v>
          </cell>
          <cell r="E833" t="str">
            <v>18825100002</v>
          </cell>
          <cell r="K833">
            <v>232488.11</v>
          </cell>
        </row>
        <row r="834">
          <cell r="A834" t="str">
            <v>1882510</v>
          </cell>
          <cell r="B834" t="b">
            <v>0</v>
          </cell>
          <cell r="C834" t="str">
            <v>1882510</v>
          </cell>
          <cell r="E834" t="str">
            <v>18825100003</v>
          </cell>
          <cell r="K834">
            <v>594646895.05999994</v>
          </cell>
        </row>
        <row r="835">
          <cell r="A835" t="str">
            <v>1882550</v>
          </cell>
          <cell r="B835" t="b">
            <v>0</v>
          </cell>
          <cell r="C835" t="str">
            <v>1882550</v>
          </cell>
          <cell r="E835" t="str">
            <v>18825500000</v>
          </cell>
          <cell r="K835">
            <v>30025253893.43</v>
          </cell>
        </row>
        <row r="836">
          <cell r="A836" t="str">
            <v>1882550</v>
          </cell>
          <cell r="B836" t="b">
            <v>0</v>
          </cell>
          <cell r="C836" t="str">
            <v>1882550</v>
          </cell>
          <cell r="E836" t="str">
            <v>18825500001</v>
          </cell>
          <cell r="K836">
            <v>437142913.49000001</v>
          </cell>
        </row>
        <row r="837">
          <cell r="A837" t="str">
            <v>1882550</v>
          </cell>
          <cell r="B837" t="b">
            <v>0</v>
          </cell>
          <cell r="C837" t="str">
            <v>1882550</v>
          </cell>
          <cell r="E837" t="str">
            <v>18825500002</v>
          </cell>
          <cell r="K837">
            <v>208192248.69</v>
          </cell>
        </row>
        <row r="838">
          <cell r="A838" t="str">
            <v>1882550</v>
          </cell>
          <cell r="B838" t="b">
            <v>0</v>
          </cell>
          <cell r="C838" t="str">
            <v>1882550</v>
          </cell>
          <cell r="E838" t="str">
            <v>18825500003</v>
          </cell>
          <cell r="K838">
            <v>47774320.5</v>
          </cell>
        </row>
        <row r="839">
          <cell r="A839" t="str">
            <v>1882550</v>
          </cell>
          <cell r="B839" t="b">
            <v>0</v>
          </cell>
          <cell r="C839" t="str">
            <v>1882550</v>
          </cell>
          <cell r="E839" t="str">
            <v>18825500004</v>
          </cell>
          <cell r="K839">
            <v>12650293.41</v>
          </cell>
        </row>
        <row r="840">
          <cell r="A840" t="str">
            <v>1882550</v>
          </cell>
          <cell r="B840" t="b">
            <v>0</v>
          </cell>
          <cell r="C840" t="str">
            <v>1882550</v>
          </cell>
          <cell r="E840" t="str">
            <v>18825500005</v>
          </cell>
          <cell r="K840">
            <v>103619.83</v>
          </cell>
        </row>
        <row r="841">
          <cell r="A841" t="str">
            <v>1882550</v>
          </cell>
          <cell r="B841" t="b">
            <v>0</v>
          </cell>
          <cell r="C841" t="str">
            <v>1882550</v>
          </cell>
          <cell r="E841" t="str">
            <v>18825500008</v>
          </cell>
          <cell r="K841">
            <v>1997765.96</v>
          </cell>
        </row>
        <row r="842">
          <cell r="A842" t="str">
            <v>1882550</v>
          </cell>
          <cell r="B842" t="b">
            <v>0</v>
          </cell>
          <cell r="C842" t="str">
            <v>1882550</v>
          </cell>
          <cell r="E842" t="str">
            <v>18825500010</v>
          </cell>
          <cell r="K842">
            <v>136578779.69</v>
          </cell>
        </row>
        <row r="843">
          <cell r="A843" t="str">
            <v>1882550</v>
          </cell>
          <cell r="B843" t="b">
            <v>0</v>
          </cell>
          <cell r="C843" t="str">
            <v>1882550</v>
          </cell>
          <cell r="E843" t="str">
            <v>18825500011</v>
          </cell>
          <cell r="K843">
            <v>81110595.900000006</v>
          </cell>
        </row>
        <row r="844">
          <cell r="A844" t="str">
            <v>1882550</v>
          </cell>
          <cell r="B844" t="b">
            <v>0</v>
          </cell>
          <cell r="C844" t="str">
            <v>1882550</v>
          </cell>
          <cell r="E844" t="str">
            <v>18825500012</v>
          </cell>
          <cell r="K844">
            <v>114314309.09</v>
          </cell>
        </row>
        <row r="845">
          <cell r="A845" t="str">
            <v>1882550</v>
          </cell>
          <cell r="B845" t="b">
            <v>0</v>
          </cell>
          <cell r="C845" t="str">
            <v>1882550</v>
          </cell>
          <cell r="E845" t="str">
            <v>18825500013</v>
          </cell>
          <cell r="K845">
            <v>1198659.32</v>
          </cell>
        </row>
        <row r="846">
          <cell r="A846" t="str">
            <v>1882550</v>
          </cell>
          <cell r="B846" t="b">
            <v>0</v>
          </cell>
          <cell r="C846" t="str">
            <v>1882550</v>
          </cell>
          <cell r="E846" t="str">
            <v>18825500014</v>
          </cell>
          <cell r="K846">
            <v>1251180461.3800001</v>
          </cell>
        </row>
        <row r="847">
          <cell r="A847" t="str">
            <v>1882550</v>
          </cell>
          <cell r="B847" t="b">
            <v>0</v>
          </cell>
          <cell r="C847" t="str">
            <v>1882550</v>
          </cell>
          <cell r="E847" t="str">
            <v>18825500015</v>
          </cell>
          <cell r="K847">
            <v>2686663313.3400002</v>
          </cell>
        </row>
        <row r="848">
          <cell r="A848" t="str">
            <v>1882550</v>
          </cell>
          <cell r="B848" t="b">
            <v>0</v>
          </cell>
          <cell r="C848" t="str">
            <v>1882550</v>
          </cell>
          <cell r="E848" t="str">
            <v>18825500016</v>
          </cell>
          <cell r="K848">
            <v>18239085.539999999</v>
          </cell>
        </row>
        <row r="849">
          <cell r="A849" t="str">
            <v>1882550</v>
          </cell>
          <cell r="B849" t="b">
            <v>0</v>
          </cell>
          <cell r="C849" t="str">
            <v>1882550</v>
          </cell>
          <cell r="E849" t="str">
            <v>18825500017</v>
          </cell>
          <cell r="K849">
            <v>88493638.590000004</v>
          </cell>
        </row>
        <row r="850">
          <cell r="A850" t="str">
            <v>1882550</v>
          </cell>
          <cell r="B850" t="b">
            <v>0</v>
          </cell>
          <cell r="C850" t="str">
            <v>1882550</v>
          </cell>
          <cell r="E850" t="str">
            <v>18825500018</v>
          </cell>
          <cell r="K850">
            <v>10147009344.58</v>
          </cell>
        </row>
        <row r="851">
          <cell r="A851" t="str">
            <v>1882550</v>
          </cell>
          <cell r="B851" t="b">
            <v>0</v>
          </cell>
          <cell r="C851" t="str">
            <v>1882550</v>
          </cell>
          <cell r="E851" t="str">
            <v>18825500019</v>
          </cell>
          <cell r="K851">
            <v>772770529.57000005</v>
          </cell>
        </row>
        <row r="852">
          <cell r="A852" t="str">
            <v>1882550</v>
          </cell>
          <cell r="B852" t="b">
            <v>0</v>
          </cell>
          <cell r="C852" t="str">
            <v>1882550</v>
          </cell>
          <cell r="E852" t="str">
            <v>18825500020</v>
          </cell>
          <cell r="K852">
            <v>632948901.20000005</v>
          </cell>
        </row>
        <row r="853">
          <cell r="A853" t="str">
            <v>1882550</v>
          </cell>
          <cell r="B853" t="b">
            <v>0</v>
          </cell>
          <cell r="C853" t="str">
            <v>1882550</v>
          </cell>
          <cell r="E853" t="str">
            <v>18825500021</v>
          </cell>
          <cell r="K853">
            <v>523965683.64999998</v>
          </cell>
        </row>
        <row r="854">
          <cell r="A854" t="str">
            <v>1882550</v>
          </cell>
          <cell r="B854" t="b">
            <v>0</v>
          </cell>
          <cell r="C854" t="str">
            <v>1882550</v>
          </cell>
          <cell r="E854" t="str">
            <v>18825500022</v>
          </cell>
          <cell r="K854">
            <v>170257903.59</v>
          </cell>
        </row>
        <row r="855">
          <cell r="A855" t="str">
            <v>1882550</v>
          </cell>
          <cell r="B855" t="b">
            <v>0</v>
          </cell>
          <cell r="C855" t="str">
            <v>1882550</v>
          </cell>
          <cell r="E855" t="str">
            <v>18825500023</v>
          </cell>
          <cell r="K855">
            <v>749996250.13999999</v>
          </cell>
        </row>
        <row r="856">
          <cell r="A856" t="str">
            <v>1882550</v>
          </cell>
          <cell r="B856" t="b">
            <v>0</v>
          </cell>
          <cell r="C856" t="str">
            <v>1882550</v>
          </cell>
          <cell r="E856" t="str">
            <v>18825500024</v>
          </cell>
          <cell r="K856">
            <v>1867980379.6700001</v>
          </cell>
        </row>
        <row r="857">
          <cell r="A857" t="str">
            <v>1882550</v>
          </cell>
          <cell r="B857" t="b">
            <v>0</v>
          </cell>
          <cell r="C857" t="str">
            <v>1882550</v>
          </cell>
          <cell r="E857" t="str">
            <v>18825500025</v>
          </cell>
          <cell r="K857">
            <v>13927672.84</v>
          </cell>
        </row>
        <row r="858">
          <cell r="A858" t="str">
            <v>1882550</v>
          </cell>
          <cell r="B858" t="b">
            <v>0</v>
          </cell>
          <cell r="C858" t="str">
            <v>1882550</v>
          </cell>
          <cell r="E858" t="str">
            <v>18825500026</v>
          </cell>
          <cell r="K858">
            <v>6316126030.25</v>
          </cell>
        </row>
        <row r="859">
          <cell r="A859" t="str">
            <v>1882550</v>
          </cell>
          <cell r="B859" t="b">
            <v>0</v>
          </cell>
          <cell r="C859" t="str">
            <v>1882550</v>
          </cell>
          <cell r="E859" t="str">
            <v>18825500027</v>
          </cell>
          <cell r="K859">
            <v>445403321.73000002</v>
          </cell>
        </row>
        <row r="860">
          <cell r="A860" t="str">
            <v>1882550</v>
          </cell>
          <cell r="B860" t="b">
            <v>0</v>
          </cell>
          <cell r="C860" t="str">
            <v>1882550</v>
          </cell>
          <cell r="E860" t="str">
            <v>18825500028</v>
          </cell>
          <cell r="K860">
            <v>334085004.26999998</v>
          </cell>
        </row>
        <row r="861">
          <cell r="A861" t="str">
            <v>1882550</v>
          </cell>
          <cell r="B861" t="b">
            <v>0</v>
          </cell>
          <cell r="C861" t="str">
            <v>1882550</v>
          </cell>
          <cell r="E861" t="str">
            <v>18825500029</v>
          </cell>
          <cell r="K861">
            <v>288424506.12</v>
          </cell>
        </row>
        <row r="862">
          <cell r="A862" t="str">
            <v>1882550</v>
          </cell>
          <cell r="B862" t="b">
            <v>0</v>
          </cell>
          <cell r="C862" t="str">
            <v>1882550</v>
          </cell>
          <cell r="E862" t="str">
            <v>18825500030</v>
          </cell>
          <cell r="K862">
            <v>102154742.15000001</v>
          </cell>
        </row>
        <row r="863">
          <cell r="A863" t="str">
            <v>1882550</v>
          </cell>
          <cell r="B863" t="b">
            <v>0</v>
          </cell>
          <cell r="C863" t="str">
            <v>1882550</v>
          </cell>
          <cell r="E863" t="str">
            <v>18825500031</v>
          </cell>
          <cell r="K863">
            <v>5904064.3700000001</v>
          </cell>
        </row>
        <row r="864">
          <cell r="A864" t="str">
            <v>1882550</v>
          </cell>
          <cell r="B864" t="b">
            <v>0</v>
          </cell>
          <cell r="C864" t="str">
            <v>1882550</v>
          </cell>
          <cell r="E864" t="str">
            <v>18825500032</v>
          </cell>
          <cell r="K864">
            <v>0</v>
          </cell>
        </row>
        <row r="865">
          <cell r="A865" t="str">
            <v>1882550</v>
          </cell>
          <cell r="B865" t="b">
            <v>0</v>
          </cell>
          <cell r="C865" t="str">
            <v>1882550</v>
          </cell>
          <cell r="E865" t="str">
            <v>18825500033</v>
          </cell>
          <cell r="K865">
            <v>68588585.450000003</v>
          </cell>
        </row>
        <row r="866">
          <cell r="A866" t="str">
            <v>1882550</v>
          </cell>
          <cell r="B866" t="b">
            <v>0</v>
          </cell>
          <cell r="C866" t="str">
            <v>1882550</v>
          </cell>
          <cell r="E866" t="str">
            <v>18825500036</v>
          </cell>
          <cell r="K866">
            <v>269374161.26999998</v>
          </cell>
        </row>
        <row r="867">
          <cell r="A867" t="str">
            <v>1882550</v>
          </cell>
          <cell r="B867" t="b">
            <v>0</v>
          </cell>
          <cell r="C867" t="str">
            <v>1882550</v>
          </cell>
          <cell r="E867" t="str">
            <v>18825500037</v>
          </cell>
          <cell r="K867">
            <v>97717749.170000002</v>
          </cell>
        </row>
        <row r="868">
          <cell r="A868" t="str">
            <v>1882550</v>
          </cell>
          <cell r="B868" t="b">
            <v>0</v>
          </cell>
          <cell r="C868" t="str">
            <v>1882550</v>
          </cell>
          <cell r="E868" t="str">
            <v>18825500038</v>
          </cell>
          <cell r="K868">
            <v>456153238.31</v>
          </cell>
        </row>
        <row r="869">
          <cell r="A869" t="str">
            <v>1882550</v>
          </cell>
          <cell r="B869" t="b">
            <v>0</v>
          </cell>
          <cell r="C869" t="str">
            <v>1882550</v>
          </cell>
          <cell r="E869" t="str">
            <v>18825500039</v>
          </cell>
          <cell r="K869">
            <v>1273717912.4000001</v>
          </cell>
        </row>
        <row r="870">
          <cell r="A870" t="str">
            <v>1882550</v>
          </cell>
          <cell r="B870" t="b">
            <v>0</v>
          </cell>
          <cell r="C870" t="str">
            <v>1882550</v>
          </cell>
          <cell r="E870" t="str">
            <v>18825500040</v>
          </cell>
          <cell r="K870">
            <v>9797016.0700000003</v>
          </cell>
        </row>
        <row r="871">
          <cell r="A871" t="str">
            <v>1882550</v>
          </cell>
          <cell r="B871" t="b">
            <v>0</v>
          </cell>
          <cell r="C871" t="str">
            <v>1882550</v>
          </cell>
          <cell r="E871" t="str">
            <v>18825500042</v>
          </cell>
          <cell r="K871">
            <v>4830.92</v>
          </cell>
        </row>
        <row r="872">
          <cell r="A872" t="str">
            <v>1882550</v>
          </cell>
          <cell r="B872" t="b">
            <v>0</v>
          </cell>
          <cell r="C872" t="str">
            <v>1882550</v>
          </cell>
          <cell r="E872" t="str">
            <v>18825500044</v>
          </cell>
          <cell r="K872">
            <v>30284605.850000001</v>
          </cell>
        </row>
        <row r="873">
          <cell r="A873" t="str">
            <v>1882550</v>
          </cell>
          <cell r="B873" t="b">
            <v>0</v>
          </cell>
          <cell r="C873" t="str">
            <v>1882550</v>
          </cell>
          <cell r="E873" t="str">
            <v>18825500045</v>
          </cell>
          <cell r="K873">
            <v>18170763.530000001</v>
          </cell>
        </row>
        <row r="874">
          <cell r="A874" t="str">
            <v>1882550</v>
          </cell>
          <cell r="B874" t="b">
            <v>0</v>
          </cell>
          <cell r="C874" t="str">
            <v>1882550</v>
          </cell>
          <cell r="E874" t="str">
            <v>18825500046</v>
          </cell>
          <cell r="K874">
            <v>3647492.4</v>
          </cell>
        </row>
        <row r="875">
          <cell r="A875" t="str">
            <v>1882550</v>
          </cell>
          <cell r="B875" t="b">
            <v>0</v>
          </cell>
          <cell r="C875" t="str">
            <v>1882550</v>
          </cell>
          <cell r="E875" t="str">
            <v>18825500048</v>
          </cell>
          <cell r="K875">
            <v>139816682.69</v>
          </cell>
        </row>
        <row r="876">
          <cell r="A876" t="str">
            <v>1882550</v>
          </cell>
          <cell r="B876" t="b">
            <v>0</v>
          </cell>
          <cell r="C876" t="str">
            <v>1882550</v>
          </cell>
          <cell r="E876" t="str">
            <v>18825500049</v>
          </cell>
          <cell r="K876">
            <v>18336966.300000001</v>
          </cell>
        </row>
        <row r="877">
          <cell r="A877" t="str">
            <v>1882550</v>
          </cell>
          <cell r="B877" t="b">
            <v>0</v>
          </cell>
          <cell r="C877" t="str">
            <v>1882550</v>
          </cell>
          <cell r="E877" t="str">
            <v>18825500050</v>
          </cell>
          <cell r="K877">
            <v>183049550.21000001</v>
          </cell>
        </row>
        <row r="878">
          <cell r="A878" t="str">
            <v>1882550</v>
          </cell>
          <cell r="B878" t="b">
            <v>0</v>
          </cell>
          <cell r="C878" t="str">
            <v>1882550</v>
          </cell>
          <cell r="E878" t="str">
            <v>18825500051</v>
          </cell>
          <cell r="K878">
            <v>0</v>
          </cell>
        </row>
        <row r="879">
          <cell r="A879" t="str">
            <v>1883500</v>
          </cell>
          <cell r="B879" t="b">
            <v>0</v>
          </cell>
          <cell r="C879" t="str">
            <v>1883500</v>
          </cell>
          <cell r="E879" t="str">
            <v>18835000000</v>
          </cell>
          <cell r="K879">
            <v>264855305.69999999</v>
          </cell>
        </row>
        <row r="880">
          <cell r="A880" t="str">
            <v>1883500</v>
          </cell>
          <cell r="B880" t="b">
            <v>0</v>
          </cell>
          <cell r="C880" t="str">
            <v>1883500</v>
          </cell>
          <cell r="E880" t="str">
            <v>18835000001</v>
          </cell>
          <cell r="K880">
            <v>268088012.77000001</v>
          </cell>
        </row>
        <row r="881">
          <cell r="A881" t="str">
            <v>1883500</v>
          </cell>
          <cell r="B881" t="b">
            <v>0</v>
          </cell>
          <cell r="C881" t="str">
            <v>1883500</v>
          </cell>
          <cell r="E881" t="str">
            <v>18835000002</v>
          </cell>
          <cell r="K881">
            <v>7867273.1799999997</v>
          </cell>
        </row>
        <row r="882">
          <cell r="A882" t="str">
            <v>1883500</v>
          </cell>
          <cell r="B882" t="b">
            <v>0</v>
          </cell>
          <cell r="C882" t="str">
            <v>1883500</v>
          </cell>
          <cell r="E882" t="str">
            <v>18835000003</v>
          </cell>
          <cell r="K882">
            <v>0</v>
          </cell>
        </row>
        <row r="883">
          <cell r="A883" t="str">
            <v>1883500</v>
          </cell>
          <cell r="B883" t="b">
            <v>0</v>
          </cell>
          <cell r="C883" t="str">
            <v>1883500</v>
          </cell>
          <cell r="E883" t="str">
            <v>18835000004</v>
          </cell>
          <cell r="K883">
            <v>0</v>
          </cell>
        </row>
        <row r="884">
          <cell r="A884" t="str">
            <v>1883500</v>
          </cell>
          <cell r="B884" t="b">
            <v>0</v>
          </cell>
          <cell r="C884" t="str">
            <v>1883500</v>
          </cell>
          <cell r="E884" t="str">
            <v>18835000279</v>
          </cell>
          <cell r="K884">
            <v>-11099980.25</v>
          </cell>
        </row>
        <row r="885">
          <cell r="A885" t="str">
            <v>1884000</v>
          </cell>
          <cell r="B885" t="b">
            <v>0</v>
          </cell>
          <cell r="C885" t="str">
            <v>1884000</v>
          </cell>
          <cell r="E885" t="str">
            <v>18840000000</v>
          </cell>
          <cell r="K885">
            <v>11462745389.08</v>
          </cell>
        </row>
        <row r="886">
          <cell r="A886" t="str">
            <v>1884010</v>
          </cell>
          <cell r="B886" t="b">
            <v>0</v>
          </cell>
          <cell r="C886" t="str">
            <v>1884010</v>
          </cell>
          <cell r="E886" t="str">
            <v>18840100000</v>
          </cell>
          <cell r="K886">
            <v>6668695544.0600004</v>
          </cell>
        </row>
        <row r="887">
          <cell r="A887" t="str">
            <v>1884010</v>
          </cell>
          <cell r="B887" t="b">
            <v>0</v>
          </cell>
          <cell r="C887" t="str">
            <v>1884010</v>
          </cell>
          <cell r="E887" t="str">
            <v>18840100001</v>
          </cell>
          <cell r="K887">
            <v>1134013325.3800001</v>
          </cell>
        </row>
        <row r="888">
          <cell r="A888" t="str">
            <v>1884010</v>
          </cell>
          <cell r="B888" t="b">
            <v>0</v>
          </cell>
          <cell r="C888" t="str">
            <v>1884010</v>
          </cell>
          <cell r="E888" t="str">
            <v>18840100002</v>
          </cell>
          <cell r="K888">
            <v>359309730.73000002</v>
          </cell>
        </row>
        <row r="889">
          <cell r="A889" t="str">
            <v>1884010</v>
          </cell>
          <cell r="B889" t="b">
            <v>0</v>
          </cell>
          <cell r="C889" t="str">
            <v>1884010</v>
          </cell>
          <cell r="E889" t="str">
            <v>18840100004</v>
          </cell>
          <cell r="K889">
            <v>0</v>
          </cell>
        </row>
        <row r="890">
          <cell r="A890" t="str">
            <v>1884010</v>
          </cell>
          <cell r="B890" t="b">
            <v>0</v>
          </cell>
          <cell r="C890" t="str">
            <v>1884010</v>
          </cell>
          <cell r="E890" t="str">
            <v>18840100005</v>
          </cell>
          <cell r="K890">
            <v>103485522.56999999</v>
          </cell>
        </row>
        <row r="891">
          <cell r="A891" t="str">
            <v>1884010</v>
          </cell>
          <cell r="B891" t="b">
            <v>0</v>
          </cell>
          <cell r="C891" t="str">
            <v>1884010</v>
          </cell>
          <cell r="E891" t="str">
            <v>18840100006</v>
          </cell>
          <cell r="K891">
            <v>324056408.77999997</v>
          </cell>
        </row>
        <row r="892">
          <cell r="A892" t="str">
            <v>1884010</v>
          </cell>
          <cell r="B892" t="b">
            <v>0</v>
          </cell>
          <cell r="C892" t="str">
            <v>1884010</v>
          </cell>
          <cell r="E892" t="str">
            <v>18840100007</v>
          </cell>
          <cell r="K892">
            <v>2246470.21</v>
          </cell>
        </row>
        <row r="893">
          <cell r="A893" t="str">
            <v>1884010</v>
          </cell>
          <cell r="B893" t="b">
            <v>0</v>
          </cell>
          <cell r="C893" t="str">
            <v>1884010</v>
          </cell>
          <cell r="E893" t="str">
            <v>18840100008</v>
          </cell>
          <cell r="K893">
            <v>257966993.72</v>
          </cell>
        </row>
        <row r="894">
          <cell r="A894" t="str">
            <v>1884010</v>
          </cell>
          <cell r="B894" t="b">
            <v>0</v>
          </cell>
          <cell r="C894" t="str">
            <v>1884010</v>
          </cell>
          <cell r="E894" t="str">
            <v>18840100009</v>
          </cell>
          <cell r="K894">
            <v>1126530618.47</v>
          </cell>
        </row>
        <row r="895">
          <cell r="A895" t="str">
            <v>1884010</v>
          </cell>
          <cell r="B895" t="b">
            <v>0</v>
          </cell>
          <cell r="C895" t="str">
            <v>1884010</v>
          </cell>
          <cell r="E895" t="str">
            <v>18840100010</v>
          </cell>
          <cell r="K895">
            <v>85962218.950000003</v>
          </cell>
        </row>
        <row r="896">
          <cell r="A896" t="str">
            <v>1884010</v>
          </cell>
          <cell r="B896" t="b">
            <v>0</v>
          </cell>
          <cell r="C896" t="str">
            <v>1884010</v>
          </cell>
          <cell r="E896" t="str">
            <v>18840100011</v>
          </cell>
          <cell r="K896">
            <v>695968003.04999995</v>
          </cell>
        </row>
        <row r="897">
          <cell r="A897" t="str">
            <v>1884010</v>
          </cell>
          <cell r="B897" t="b">
            <v>0</v>
          </cell>
          <cell r="C897" t="str">
            <v>1884010</v>
          </cell>
          <cell r="E897" t="str">
            <v>18840100012</v>
          </cell>
          <cell r="K897">
            <v>176851346.94</v>
          </cell>
        </row>
        <row r="898">
          <cell r="A898" t="str">
            <v>1884010</v>
          </cell>
          <cell r="B898" t="b">
            <v>0</v>
          </cell>
          <cell r="C898" t="str">
            <v>1884010</v>
          </cell>
          <cell r="E898" t="str">
            <v>18840100013</v>
          </cell>
          <cell r="K898">
            <v>722264819.61000001</v>
          </cell>
        </row>
        <row r="899">
          <cell r="A899" t="str">
            <v>1884010</v>
          </cell>
          <cell r="B899" t="b">
            <v>0</v>
          </cell>
          <cell r="C899" t="str">
            <v>1884010</v>
          </cell>
          <cell r="E899" t="str">
            <v>18840100014</v>
          </cell>
          <cell r="K899">
            <v>26525967.940000001</v>
          </cell>
        </row>
        <row r="900">
          <cell r="A900" t="str">
            <v>1884010</v>
          </cell>
          <cell r="B900" t="b">
            <v>0</v>
          </cell>
          <cell r="C900" t="str">
            <v>1884010</v>
          </cell>
          <cell r="E900" t="str">
            <v>18840100015</v>
          </cell>
          <cell r="K900">
            <v>114590345.48</v>
          </cell>
        </row>
        <row r="901">
          <cell r="A901" t="str">
            <v>1884010</v>
          </cell>
          <cell r="B901" t="b">
            <v>0</v>
          </cell>
          <cell r="C901" t="str">
            <v>1884010</v>
          </cell>
          <cell r="E901" t="str">
            <v>18840100016</v>
          </cell>
          <cell r="K901">
            <v>574394584.97000003</v>
          </cell>
        </row>
        <row r="902">
          <cell r="A902" t="str">
            <v>1884010</v>
          </cell>
          <cell r="B902" t="b">
            <v>0</v>
          </cell>
          <cell r="C902" t="str">
            <v>1884010</v>
          </cell>
          <cell r="E902" t="str">
            <v>18840100017</v>
          </cell>
          <cell r="K902">
            <v>83114074.260000005</v>
          </cell>
        </row>
        <row r="903">
          <cell r="A903" t="str">
            <v>1884010</v>
          </cell>
          <cell r="B903" t="b">
            <v>0</v>
          </cell>
          <cell r="C903" t="str">
            <v>1884010</v>
          </cell>
          <cell r="E903" t="str">
            <v>18840100018</v>
          </cell>
          <cell r="K903">
            <v>20629239.789999999</v>
          </cell>
        </row>
        <row r="904">
          <cell r="A904" t="str">
            <v>1884010</v>
          </cell>
          <cell r="B904" t="b">
            <v>0</v>
          </cell>
          <cell r="C904" t="str">
            <v>1884010</v>
          </cell>
          <cell r="E904" t="str">
            <v>18840100019</v>
          </cell>
          <cell r="K904">
            <v>204410075.78999999</v>
          </cell>
        </row>
        <row r="905">
          <cell r="A905" t="str">
            <v>1884010</v>
          </cell>
          <cell r="B905" t="b">
            <v>0</v>
          </cell>
          <cell r="C905" t="str">
            <v>1884010</v>
          </cell>
          <cell r="E905" t="str">
            <v>18840100020</v>
          </cell>
          <cell r="K905">
            <v>9882805.4900000002</v>
          </cell>
        </row>
        <row r="906">
          <cell r="A906" t="str">
            <v>1884010</v>
          </cell>
          <cell r="B906" t="b">
            <v>0</v>
          </cell>
          <cell r="C906" t="str">
            <v>1884010</v>
          </cell>
          <cell r="E906" t="str">
            <v>18840100021</v>
          </cell>
          <cell r="K906">
            <v>190672.7</v>
          </cell>
        </row>
        <row r="907">
          <cell r="A907" t="str">
            <v>1884010</v>
          </cell>
          <cell r="B907" t="b">
            <v>0</v>
          </cell>
          <cell r="C907" t="str">
            <v>1884010</v>
          </cell>
          <cell r="E907" t="str">
            <v>18840100022</v>
          </cell>
          <cell r="K907">
            <v>68502607.640000001</v>
          </cell>
        </row>
        <row r="908">
          <cell r="A908" t="str">
            <v>1884010</v>
          </cell>
          <cell r="B908" t="b">
            <v>0</v>
          </cell>
          <cell r="C908" t="str">
            <v>1884010</v>
          </cell>
          <cell r="E908" t="str">
            <v>18840100025</v>
          </cell>
          <cell r="K908">
            <v>336067.4</v>
          </cell>
        </row>
        <row r="909">
          <cell r="A909" t="str">
            <v>1884010</v>
          </cell>
          <cell r="B909" t="b">
            <v>0</v>
          </cell>
          <cell r="C909" t="str">
            <v>1884010</v>
          </cell>
          <cell r="E909" t="str">
            <v>18840100026</v>
          </cell>
          <cell r="K909">
            <v>37900049.670000002</v>
          </cell>
        </row>
        <row r="910">
          <cell r="A910" t="str">
            <v>1884010</v>
          </cell>
          <cell r="B910" t="b">
            <v>0</v>
          </cell>
          <cell r="C910" t="str">
            <v>1884010</v>
          </cell>
          <cell r="E910" t="str">
            <v>18840100027</v>
          </cell>
          <cell r="K910">
            <v>35331894.340000004</v>
          </cell>
        </row>
        <row r="911">
          <cell r="A911" t="str">
            <v>1884010</v>
          </cell>
          <cell r="B911" t="b">
            <v>0</v>
          </cell>
          <cell r="C911" t="str">
            <v>1884010</v>
          </cell>
          <cell r="E911" t="str">
            <v>18840100028</v>
          </cell>
          <cell r="K911">
            <v>179297615.68000001</v>
          </cell>
        </row>
        <row r="912">
          <cell r="A912" t="str">
            <v>1884010</v>
          </cell>
          <cell r="B912" t="b">
            <v>0</v>
          </cell>
          <cell r="C912" t="str">
            <v>1884010</v>
          </cell>
          <cell r="E912" t="str">
            <v>18840100029</v>
          </cell>
          <cell r="K912">
            <v>276187898</v>
          </cell>
        </row>
        <row r="913">
          <cell r="A913" t="str">
            <v>1884010</v>
          </cell>
          <cell r="B913" t="b">
            <v>0</v>
          </cell>
          <cell r="C913" t="str">
            <v>1884010</v>
          </cell>
          <cell r="E913" t="str">
            <v>18840100030</v>
          </cell>
          <cell r="K913">
            <v>7794674.96</v>
          </cell>
        </row>
        <row r="914">
          <cell r="A914" t="str">
            <v>1884010</v>
          </cell>
          <cell r="B914" t="b">
            <v>0</v>
          </cell>
          <cell r="C914" t="str">
            <v>1884010</v>
          </cell>
          <cell r="E914" t="str">
            <v>18840100031</v>
          </cell>
          <cell r="K914">
            <v>12700538.5</v>
          </cell>
        </row>
        <row r="915">
          <cell r="A915" t="str">
            <v>1884010</v>
          </cell>
          <cell r="B915" t="b">
            <v>0</v>
          </cell>
          <cell r="C915" t="str">
            <v>1884010</v>
          </cell>
          <cell r="E915" t="str">
            <v>18840100032</v>
          </cell>
          <cell r="K915">
            <v>2033822.47</v>
          </cell>
        </row>
        <row r="916">
          <cell r="A916" t="str">
            <v>1884010</v>
          </cell>
          <cell r="B916" t="b">
            <v>0</v>
          </cell>
          <cell r="C916" t="str">
            <v>1884010</v>
          </cell>
          <cell r="E916" t="str">
            <v>18840100035</v>
          </cell>
          <cell r="K916">
            <v>22096162.859999999</v>
          </cell>
        </row>
        <row r="917">
          <cell r="A917" t="str">
            <v>1884010</v>
          </cell>
          <cell r="B917" t="b">
            <v>0</v>
          </cell>
          <cell r="C917" t="str">
            <v>1884010</v>
          </cell>
          <cell r="E917" t="str">
            <v>18840100036</v>
          </cell>
          <cell r="K917">
            <v>4120987.71</v>
          </cell>
        </row>
        <row r="918">
          <cell r="A918" t="str">
            <v>1884020</v>
          </cell>
          <cell r="B918" t="b">
            <v>0</v>
          </cell>
          <cell r="C918" t="str">
            <v>1884020</v>
          </cell>
          <cell r="E918" t="str">
            <v>18840200000</v>
          </cell>
          <cell r="K918">
            <v>2223533751</v>
          </cell>
        </row>
        <row r="919">
          <cell r="A919" t="str">
            <v>1884020</v>
          </cell>
          <cell r="B919" t="b">
            <v>0</v>
          </cell>
          <cell r="C919" t="str">
            <v>1884020</v>
          </cell>
          <cell r="E919" t="str">
            <v>18840200001</v>
          </cell>
          <cell r="K919">
            <v>1670829177.8499999</v>
          </cell>
        </row>
        <row r="920">
          <cell r="A920" t="str">
            <v>1884020</v>
          </cell>
          <cell r="B920" t="b">
            <v>0</v>
          </cell>
          <cell r="C920" t="str">
            <v>1884020</v>
          </cell>
          <cell r="E920" t="str">
            <v>18840200002</v>
          </cell>
          <cell r="K920">
            <v>137494859</v>
          </cell>
        </row>
        <row r="921">
          <cell r="A921" t="str">
            <v>1884020</v>
          </cell>
          <cell r="B921" t="b">
            <v>0</v>
          </cell>
          <cell r="C921" t="str">
            <v>1884020</v>
          </cell>
          <cell r="E921" t="str">
            <v>18840200003</v>
          </cell>
          <cell r="K921">
            <v>389033856.38999999</v>
          </cell>
        </row>
        <row r="922">
          <cell r="A922" t="str">
            <v>1884020</v>
          </cell>
          <cell r="B922" t="b">
            <v>0</v>
          </cell>
          <cell r="C922" t="str">
            <v>1884020</v>
          </cell>
          <cell r="E922" t="str">
            <v>18840200004</v>
          </cell>
          <cell r="K922">
            <v>26175857.760000002</v>
          </cell>
        </row>
        <row r="923">
          <cell r="A923" t="str">
            <v>1884090</v>
          </cell>
          <cell r="B923" t="b">
            <v>0</v>
          </cell>
          <cell r="C923" t="str">
            <v>1884090</v>
          </cell>
          <cell r="E923" t="str">
            <v>18840900000</v>
          </cell>
          <cell r="K923">
            <v>2570516094.02</v>
          </cell>
        </row>
        <row r="924">
          <cell r="A924" t="str">
            <v>1884090</v>
          </cell>
          <cell r="B924" t="b">
            <v>0</v>
          </cell>
          <cell r="C924" t="str">
            <v>1884090</v>
          </cell>
          <cell r="E924" t="str">
            <v>18840900001</v>
          </cell>
          <cell r="K924">
            <v>417285920.81</v>
          </cell>
        </row>
        <row r="925">
          <cell r="A925" t="str">
            <v>1884090</v>
          </cell>
          <cell r="B925" t="b">
            <v>0</v>
          </cell>
          <cell r="C925" t="str">
            <v>1884090</v>
          </cell>
          <cell r="E925" t="str">
            <v>18840900002</v>
          </cell>
          <cell r="K925">
            <v>12573750.5</v>
          </cell>
        </row>
        <row r="926">
          <cell r="A926" t="str">
            <v>1884090</v>
          </cell>
          <cell r="B926" t="b">
            <v>0</v>
          </cell>
          <cell r="C926" t="str">
            <v>1884090</v>
          </cell>
          <cell r="E926" t="str">
            <v>18840900005</v>
          </cell>
          <cell r="K926">
            <v>1482070186.03</v>
          </cell>
        </row>
        <row r="927">
          <cell r="A927" t="str">
            <v>1884090</v>
          </cell>
          <cell r="B927" t="b">
            <v>0</v>
          </cell>
          <cell r="C927" t="str">
            <v>1884090</v>
          </cell>
          <cell r="E927" t="str">
            <v>18840900008</v>
          </cell>
          <cell r="K927">
            <v>349915.8</v>
          </cell>
        </row>
        <row r="928">
          <cell r="A928" t="str">
            <v>1884090</v>
          </cell>
          <cell r="B928" t="b">
            <v>0</v>
          </cell>
          <cell r="C928" t="str">
            <v>1884090</v>
          </cell>
          <cell r="E928" t="str">
            <v>18840900011</v>
          </cell>
          <cell r="K928">
            <v>243138050.94999999</v>
          </cell>
        </row>
        <row r="929">
          <cell r="A929" t="str">
            <v>1884090</v>
          </cell>
          <cell r="B929" t="b">
            <v>0</v>
          </cell>
          <cell r="C929" t="str">
            <v>1884090</v>
          </cell>
          <cell r="E929" t="str">
            <v>18840900012</v>
          </cell>
          <cell r="K929">
            <v>301002808.51999998</v>
          </cell>
        </row>
        <row r="930">
          <cell r="A930" t="str">
            <v>1884090</v>
          </cell>
          <cell r="B930" t="b">
            <v>0</v>
          </cell>
          <cell r="C930" t="str">
            <v>1884090</v>
          </cell>
          <cell r="E930" t="str">
            <v>18840900015</v>
          </cell>
          <cell r="K930">
            <v>90958767.950000003</v>
          </cell>
        </row>
        <row r="931">
          <cell r="A931" t="str">
            <v>1884090</v>
          </cell>
          <cell r="B931" t="b">
            <v>0</v>
          </cell>
          <cell r="C931" t="str">
            <v>1884090</v>
          </cell>
          <cell r="E931" t="str">
            <v>18840900017</v>
          </cell>
          <cell r="K931">
            <v>86480.86</v>
          </cell>
        </row>
        <row r="932">
          <cell r="A932" t="str">
            <v>1884090</v>
          </cell>
          <cell r="B932" t="b">
            <v>0</v>
          </cell>
          <cell r="C932" t="str">
            <v>1884090</v>
          </cell>
          <cell r="E932" t="str">
            <v>18840900019</v>
          </cell>
          <cell r="K932">
            <v>20852223.129999999</v>
          </cell>
        </row>
        <row r="933">
          <cell r="A933" t="str">
            <v>1884090</v>
          </cell>
          <cell r="B933" t="b">
            <v>0</v>
          </cell>
          <cell r="C933" t="str">
            <v>1884090</v>
          </cell>
          <cell r="E933" t="str">
            <v>18840900999</v>
          </cell>
          <cell r="K933">
            <v>2197989.4700000002</v>
          </cell>
        </row>
        <row r="934">
          <cell r="A934" t="str">
            <v>1884500</v>
          </cell>
          <cell r="B934" t="b">
            <v>0</v>
          </cell>
          <cell r="C934" t="str">
            <v>1884500</v>
          </cell>
          <cell r="E934" t="str">
            <v>18845000000</v>
          </cell>
          <cell r="K934">
            <v>2350622042.6700001</v>
          </cell>
        </row>
        <row r="935">
          <cell r="A935" t="str">
            <v>1884500</v>
          </cell>
          <cell r="B935" t="b">
            <v>0</v>
          </cell>
          <cell r="C935" t="str">
            <v>1884500</v>
          </cell>
          <cell r="E935" t="str">
            <v>18845000001</v>
          </cell>
          <cell r="K935">
            <v>439598349.14999998</v>
          </cell>
        </row>
        <row r="936">
          <cell r="A936" t="str">
            <v>1884500</v>
          </cell>
          <cell r="B936" t="b">
            <v>0</v>
          </cell>
          <cell r="C936" t="str">
            <v>1884500</v>
          </cell>
          <cell r="E936" t="str">
            <v>18845000002</v>
          </cell>
          <cell r="K936">
            <v>832755144.67999995</v>
          </cell>
        </row>
        <row r="937">
          <cell r="A937" t="str">
            <v>1884500</v>
          </cell>
          <cell r="B937" t="b">
            <v>0</v>
          </cell>
          <cell r="C937" t="str">
            <v>1884500</v>
          </cell>
          <cell r="E937" t="str">
            <v>18845000003</v>
          </cell>
          <cell r="K937">
            <v>3788002.64</v>
          </cell>
        </row>
        <row r="938">
          <cell r="A938" t="str">
            <v>1884500</v>
          </cell>
          <cell r="B938" t="b">
            <v>0</v>
          </cell>
          <cell r="C938" t="str">
            <v>1884500</v>
          </cell>
          <cell r="E938" t="str">
            <v>18845000004</v>
          </cell>
          <cell r="K938">
            <v>30424077.329999998</v>
          </cell>
        </row>
        <row r="939">
          <cell r="A939" t="str">
            <v>1884500</v>
          </cell>
          <cell r="B939" t="b">
            <v>0</v>
          </cell>
          <cell r="C939" t="str">
            <v>1884500</v>
          </cell>
          <cell r="E939" t="str">
            <v>18845000005</v>
          </cell>
          <cell r="K939">
            <v>17987429.609999999</v>
          </cell>
        </row>
        <row r="940">
          <cell r="A940" t="str">
            <v>1884500</v>
          </cell>
          <cell r="B940" t="b">
            <v>0</v>
          </cell>
          <cell r="C940" t="str">
            <v>1884500</v>
          </cell>
          <cell r="E940" t="str">
            <v>18845000006</v>
          </cell>
          <cell r="K940">
            <v>455365.26</v>
          </cell>
        </row>
        <row r="941">
          <cell r="A941" t="str">
            <v>1884500</v>
          </cell>
          <cell r="B941" t="b">
            <v>0</v>
          </cell>
          <cell r="C941" t="str">
            <v>1884500</v>
          </cell>
          <cell r="E941" t="str">
            <v>18845000007</v>
          </cell>
          <cell r="K941">
            <v>1222728.4099999999</v>
          </cell>
        </row>
        <row r="942">
          <cell r="A942" t="str">
            <v>1884500</v>
          </cell>
          <cell r="B942" t="b">
            <v>0</v>
          </cell>
          <cell r="C942" t="str">
            <v>1884500</v>
          </cell>
          <cell r="E942" t="str">
            <v>18845000008</v>
          </cell>
          <cell r="K942">
            <v>164441396.03</v>
          </cell>
        </row>
        <row r="943">
          <cell r="A943" t="str">
            <v>1884500</v>
          </cell>
          <cell r="B943" t="b">
            <v>0</v>
          </cell>
          <cell r="C943" t="str">
            <v>1884500</v>
          </cell>
          <cell r="E943" t="str">
            <v>18845000009</v>
          </cell>
          <cell r="K943">
            <v>14611946.970000001</v>
          </cell>
        </row>
        <row r="944">
          <cell r="A944" t="str">
            <v>1884500</v>
          </cell>
          <cell r="B944" t="b">
            <v>0</v>
          </cell>
          <cell r="C944" t="str">
            <v>1884500</v>
          </cell>
          <cell r="E944" t="str">
            <v>18845000010</v>
          </cell>
          <cell r="K944">
            <v>30928653.120000001</v>
          </cell>
        </row>
        <row r="945">
          <cell r="A945" t="str">
            <v>1884500</v>
          </cell>
          <cell r="B945" t="b">
            <v>0</v>
          </cell>
          <cell r="C945" t="str">
            <v>1884500</v>
          </cell>
          <cell r="E945" t="str">
            <v>18845000011</v>
          </cell>
          <cell r="K945">
            <v>5286285.05</v>
          </cell>
        </row>
        <row r="946">
          <cell r="A946" t="str">
            <v>1884500</v>
          </cell>
          <cell r="B946" t="b">
            <v>0</v>
          </cell>
          <cell r="C946" t="str">
            <v>1884500</v>
          </cell>
          <cell r="E946" t="str">
            <v>18845000012</v>
          </cell>
          <cell r="K946">
            <v>47390879.82</v>
          </cell>
        </row>
        <row r="947">
          <cell r="A947" t="str">
            <v>1884500</v>
          </cell>
          <cell r="B947" t="b">
            <v>0</v>
          </cell>
          <cell r="C947" t="str">
            <v>1884500</v>
          </cell>
          <cell r="E947" t="str">
            <v>18845000013</v>
          </cell>
          <cell r="K947">
            <v>1380924.18</v>
          </cell>
        </row>
        <row r="948">
          <cell r="A948" t="str">
            <v>1884500</v>
          </cell>
          <cell r="B948" t="b">
            <v>0</v>
          </cell>
          <cell r="C948" t="str">
            <v>1884500</v>
          </cell>
          <cell r="E948" t="str">
            <v>18845000014</v>
          </cell>
          <cell r="K948">
            <v>166524744.24000001</v>
          </cell>
        </row>
        <row r="949">
          <cell r="A949" t="str">
            <v>1884500</v>
          </cell>
          <cell r="B949" t="b">
            <v>0</v>
          </cell>
          <cell r="C949" t="str">
            <v>1884500</v>
          </cell>
          <cell r="E949" t="str">
            <v>18845000015</v>
          </cell>
          <cell r="K949">
            <v>222877373.72999999</v>
          </cell>
        </row>
        <row r="950">
          <cell r="A950" t="str">
            <v>1884500</v>
          </cell>
          <cell r="B950" t="b">
            <v>0</v>
          </cell>
          <cell r="C950" t="str">
            <v>1884500</v>
          </cell>
          <cell r="E950" t="str">
            <v>18845000016</v>
          </cell>
          <cell r="K950">
            <v>3877444.46</v>
          </cell>
        </row>
        <row r="951">
          <cell r="A951" t="str">
            <v>1884500</v>
          </cell>
          <cell r="B951" t="b">
            <v>0</v>
          </cell>
          <cell r="C951" t="str">
            <v>1884500</v>
          </cell>
          <cell r="E951" t="str">
            <v>18845000017</v>
          </cell>
          <cell r="K951">
            <v>108612.5</v>
          </cell>
        </row>
        <row r="952">
          <cell r="A952" t="str">
            <v>1884500</v>
          </cell>
          <cell r="B952" t="b">
            <v>0</v>
          </cell>
          <cell r="C952" t="str">
            <v>1884500</v>
          </cell>
          <cell r="E952" t="str">
            <v>18845000019</v>
          </cell>
          <cell r="K952">
            <v>91255644.25</v>
          </cell>
        </row>
        <row r="953">
          <cell r="A953" t="str">
            <v>1884500</v>
          </cell>
          <cell r="B953" t="b">
            <v>0</v>
          </cell>
          <cell r="C953" t="str">
            <v>1884500</v>
          </cell>
          <cell r="E953" t="str">
            <v>18845000022</v>
          </cell>
          <cell r="K953">
            <v>5767159.5300000003</v>
          </cell>
        </row>
        <row r="954">
          <cell r="A954" t="str">
            <v>1884500</v>
          </cell>
          <cell r="B954" t="b">
            <v>0</v>
          </cell>
          <cell r="C954" t="str">
            <v>1884500</v>
          </cell>
          <cell r="E954" t="str">
            <v>18845000023</v>
          </cell>
          <cell r="K954">
            <v>3062440.27</v>
          </cell>
        </row>
        <row r="955">
          <cell r="A955" t="str">
            <v>1884500</v>
          </cell>
          <cell r="B955" t="b">
            <v>0</v>
          </cell>
          <cell r="C955" t="str">
            <v>1884500</v>
          </cell>
          <cell r="E955" t="str">
            <v>18845000026</v>
          </cell>
          <cell r="K955">
            <v>26109324.190000001</v>
          </cell>
        </row>
        <row r="956">
          <cell r="A956" t="str">
            <v>1884500</v>
          </cell>
          <cell r="B956" t="b">
            <v>0</v>
          </cell>
          <cell r="C956" t="str">
            <v>1884500</v>
          </cell>
          <cell r="E956" t="str">
            <v>18845000028</v>
          </cell>
          <cell r="K956">
            <v>28600863.199999999</v>
          </cell>
        </row>
        <row r="957">
          <cell r="A957" t="str">
            <v>1884500</v>
          </cell>
          <cell r="B957" t="b">
            <v>0</v>
          </cell>
          <cell r="C957" t="str">
            <v>1884500</v>
          </cell>
          <cell r="E957" t="str">
            <v>18845000029</v>
          </cell>
          <cell r="K957">
            <v>14137575.050000001</v>
          </cell>
        </row>
        <row r="958">
          <cell r="A958" t="str">
            <v>1884500</v>
          </cell>
          <cell r="B958" t="b">
            <v>0</v>
          </cell>
          <cell r="C958" t="str">
            <v>1884500</v>
          </cell>
          <cell r="E958" t="str">
            <v>18845000032</v>
          </cell>
          <cell r="K958">
            <v>36766415.829999998</v>
          </cell>
        </row>
        <row r="959">
          <cell r="A959" t="str">
            <v>1884500</v>
          </cell>
          <cell r="B959" t="b">
            <v>0</v>
          </cell>
          <cell r="C959" t="str">
            <v>1884500</v>
          </cell>
          <cell r="E959" t="str">
            <v>18845000034</v>
          </cell>
          <cell r="K959">
            <v>28482178.899999999</v>
          </cell>
        </row>
        <row r="960">
          <cell r="A960" t="str">
            <v>1884500</v>
          </cell>
          <cell r="B960" t="b">
            <v>0</v>
          </cell>
          <cell r="C960" t="str">
            <v>1884500</v>
          </cell>
          <cell r="E960" t="str">
            <v>18845000035</v>
          </cell>
          <cell r="K960">
            <v>17419011.449999999</v>
          </cell>
        </row>
        <row r="961">
          <cell r="A961" t="str">
            <v>1884500</v>
          </cell>
          <cell r="B961" t="b">
            <v>0</v>
          </cell>
          <cell r="C961" t="str">
            <v>1884500</v>
          </cell>
          <cell r="E961" t="str">
            <v>18845000036</v>
          </cell>
          <cell r="K961">
            <v>233534.56</v>
          </cell>
        </row>
        <row r="962">
          <cell r="A962" t="str">
            <v>1884500</v>
          </cell>
          <cell r="B962" t="b">
            <v>0</v>
          </cell>
          <cell r="C962" t="str">
            <v>1884500</v>
          </cell>
          <cell r="E962" t="str">
            <v>18845000038</v>
          </cell>
          <cell r="K962">
            <v>185094.56</v>
          </cell>
        </row>
        <row r="963">
          <cell r="A963" t="str">
            <v>1884500</v>
          </cell>
          <cell r="B963" t="b">
            <v>0</v>
          </cell>
          <cell r="C963" t="str">
            <v>1884500</v>
          </cell>
          <cell r="E963" t="str">
            <v>18845000039</v>
          </cell>
          <cell r="K963">
            <v>260474.95</v>
          </cell>
        </row>
        <row r="964">
          <cell r="A964" t="str">
            <v>1884500</v>
          </cell>
          <cell r="B964" t="b">
            <v>0</v>
          </cell>
          <cell r="C964" t="str">
            <v>1884500</v>
          </cell>
          <cell r="E964" t="str">
            <v>18845000040</v>
          </cell>
          <cell r="K964">
            <v>31998880.93</v>
          </cell>
        </row>
        <row r="965">
          <cell r="A965" t="str">
            <v>1884500</v>
          </cell>
          <cell r="B965" t="b">
            <v>0</v>
          </cell>
          <cell r="C965" t="str">
            <v>1884500</v>
          </cell>
          <cell r="E965" t="str">
            <v>18845000999</v>
          </cell>
          <cell r="K965">
            <v>82684087.819999993</v>
          </cell>
        </row>
        <row r="966">
          <cell r="A966" t="str">
            <v>1886000</v>
          </cell>
          <cell r="B966" t="b">
            <v>0</v>
          </cell>
          <cell r="C966" t="str">
            <v>1886000</v>
          </cell>
          <cell r="E966" t="str">
            <v>18860000000</v>
          </cell>
          <cell r="K966">
            <v>0</v>
          </cell>
        </row>
        <row r="967">
          <cell r="A967" t="str">
            <v>1886000</v>
          </cell>
          <cell r="B967" t="b">
            <v>0</v>
          </cell>
          <cell r="C967" t="str">
            <v>1886000</v>
          </cell>
          <cell r="E967" t="str">
            <v>18860000001</v>
          </cell>
          <cell r="K967">
            <v>158257994.31</v>
          </cell>
        </row>
        <row r="968">
          <cell r="A968" t="str">
            <v>1886000</v>
          </cell>
          <cell r="B968" t="b">
            <v>0</v>
          </cell>
          <cell r="C968" t="str">
            <v>1886000</v>
          </cell>
          <cell r="E968" t="str">
            <v>18860000002</v>
          </cell>
          <cell r="K968">
            <v>-158257994.31</v>
          </cell>
        </row>
        <row r="969">
          <cell r="A969" t="str">
            <v>1886500</v>
          </cell>
          <cell r="B969" t="b">
            <v>0</v>
          </cell>
          <cell r="C969" t="str">
            <v>1886500</v>
          </cell>
          <cell r="E969" t="str">
            <v>18865000000</v>
          </cell>
          <cell r="K969">
            <v>762584541.79999995</v>
          </cell>
        </row>
        <row r="970">
          <cell r="A970" t="str">
            <v>1886520</v>
          </cell>
          <cell r="B970" t="b">
            <v>0</v>
          </cell>
          <cell r="C970" t="str">
            <v>1886520</v>
          </cell>
          <cell r="E970" t="str">
            <v>18865200000</v>
          </cell>
          <cell r="K970">
            <v>0</v>
          </cell>
        </row>
        <row r="971">
          <cell r="A971" t="str">
            <v>1886530</v>
          </cell>
          <cell r="B971" t="b">
            <v>0</v>
          </cell>
          <cell r="C971" t="str">
            <v>1886530</v>
          </cell>
          <cell r="E971" t="str">
            <v>18865300000</v>
          </cell>
          <cell r="K971">
            <v>0</v>
          </cell>
        </row>
        <row r="972">
          <cell r="A972" t="str">
            <v>1886540</v>
          </cell>
          <cell r="B972" t="b">
            <v>0</v>
          </cell>
          <cell r="C972" t="str">
            <v>1886540</v>
          </cell>
          <cell r="E972" t="str">
            <v>18865400000</v>
          </cell>
          <cell r="K972">
            <v>5076452.46</v>
          </cell>
        </row>
        <row r="973">
          <cell r="A973" t="str">
            <v>1886599</v>
          </cell>
          <cell r="B973" t="b">
            <v>0</v>
          </cell>
          <cell r="C973" t="str">
            <v>1886599</v>
          </cell>
          <cell r="E973" t="str">
            <v>18865990000</v>
          </cell>
          <cell r="K973">
            <v>757508089.34000003</v>
          </cell>
        </row>
        <row r="974">
          <cell r="A974" t="str">
            <v>1886599</v>
          </cell>
          <cell r="B974" t="b">
            <v>0</v>
          </cell>
          <cell r="C974" t="str">
            <v>1886599</v>
          </cell>
          <cell r="E974" t="str">
            <v>18865990001</v>
          </cell>
          <cell r="K974">
            <v>1765302.92</v>
          </cell>
        </row>
        <row r="975">
          <cell r="A975" t="str">
            <v>1886599</v>
          </cell>
          <cell r="B975" t="b">
            <v>0</v>
          </cell>
          <cell r="C975" t="str">
            <v>1886599</v>
          </cell>
          <cell r="E975" t="str">
            <v>18865990008</v>
          </cell>
          <cell r="K975">
            <v>3136526.02</v>
          </cell>
        </row>
        <row r="976">
          <cell r="A976" t="str">
            <v>1886599</v>
          </cell>
          <cell r="B976" t="b">
            <v>0</v>
          </cell>
          <cell r="C976" t="str">
            <v>1886599</v>
          </cell>
          <cell r="E976" t="str">
            <v>18865990009</v>
          </cell>
          <cell r="K976">
            <v>8751417.1799999997</v>
          </cell>
        </row>
        <row r="977">
          <cell r="A977" t="str">
            <v>1886599</v>
          </cell>
          <cell r="B977" t="b">
            <v>0</v>
          </cell>
          <cell r="C977" t="str">
            <v>1886599</v>
          </cell>
          <cell r="E977" t="str">
            <v>18865990012</v>
          </cell>
          <cell r="K977">
            <v>19279464.5</v>
          </cell>
        </row>
        <row r="978">
          <cell r="A978" t="str">
            <v>1886599</v>
          </cell>
          <cell r="B978" t="b">
            <v>0</v>
          </cell>
          <cell r="C978" t="str">
            <v>1886599</v>
          </cell>
          <cell r="E978" t="str">
            <v>18865990013</v>
          </cell>
          <cell r="K978">
            <v>3318314.23</v>
          </cell>
        </row>
        <row r="979">
          <cell r="A979" t="str">
            <v>1886599</v>
          </cell>
          <cell r="B979" t="b">
            <v>0</v>
          </cell>
          <cell r="C979" t="str">
            <v>1886599</v>
          </cell>
          <cell r="E979" t="str">
            <v>18865990014</v>
          </cell>
          <cell r="K979">
            <v>0</v>
          </cell>
        </row>
        <row r="980">
          <cell r="A980" t="str">
            <v>1886599</v>
          </cell>
          <cell r="B980" t="b">
            <v>0</v>
          </cell>
          <cell r="C980" t="str">
            <v>1886599</v>
          </cell>
          <cell r="E980" t="str">
            <v>18865990015</v>
          </cell>
          <cell r="K980">
            <v>984742277.13</v>
          </cell>
        </row>
        <row r="981">
          <cell r="A981" t="str">
            <v>1886599</v>
          </cell>
          <cell r="B981" t="b">
            <v>0</v>
          </cell>
          <cell r="C981" t="str">
            <v>1886599</v>
          </cell>
          <cell r="E981" t="str">
            <v>18865990017</v>
          </cell>
          <cell r="K981">
            <v>34309649.909999996</v>
          </cell>
        </row>
        <row r="982">
          <cell r="A982" t="str">
            <v>1886599</v>
          </cell>
          <cell r="B982" t="b">
            <v>0</v>
          </cell>
          <cell r="C982" t="str">
            <v>1886599</v>
          </cell>
          <cell r="E982" t="str">
            <v>18865990018</v>
          </cell>
          <cell r="K982">
            <v>0</v>
          </cell>
        </row>
        <row r="983">
          <cell r="A983" t="str">
            <v>1886599</v>
          </cell>
          <cell r="B983" t="b">
            <v>0</v>
          </cell>
          <cell r="C983" t="str">
            <v>1886599</v>
          </cell>
          <cell r="E983" t="str">
            <v>18865990019</v>
          </cell>
          <cell r="K983">
            <v>193562697</v>
          </cell>
        </row>
        <row r="984">
          <cell r="A984" t="str">
            <v>1886599</v>
          </cell>
          <cell r="B984" t="b">
            <v>0</v>
          </cell>
          <cell r="C984" t="str">
            <v>1886599</v>
          </cell>
          <cell r="E984" t="str">
            <v>18865990022</v>
          </cell>
          <cell r="K984">
            <v>205948526.41</v>
          </cell>
        </row>
        <row r="985">
          <cell r="A985" t="str">
            <v>1886599</v>
          </cell>
          <cell r="B985" t="b">
            <v>0</v>
          </cell>
          <cell r="C985" t="str">
            <v>1886599</v>
          </cell>
          <cell r="E985" t="str">
            <v>18865990023</v>
          </cell>
          <cell r="K985">
            <v>-90719379.700000003</v>
          </cell>
        </row>
        <row r="986">
          <cell r="A986" t="str">
            <v>1886599</v>
          </cell>
          <cell r="B986" t="b">
            <v>0</v>
          </cell>
          <cell r="C986" t="str">
            <v>1886599</v>
          </cell>
          <cell r="E986" t="str">
            <v>18865990024</v>
          </cell>
          <cell r="K986">
            <v>26704117.57</v>
          </cell>
        </row>
        <row r="987">
          <cell r="A987" t="str">
            <v>1886599</v>
          </cell>
          <cell r="B987" t="b">
            <v>0</v>
          </cell>
          <cell r="C987" t="str">
            <v>1886599</v>
          </cell>
          <cell r="E987" t="str">
            <v>18865990026</v>
          </cell>
          <cell r="K987">
            <v>3185918.71</v>
          </cell>
        </row>
        <row r="988">
          <cell r="A988" t="str">
            <v>1886599</v>
          </cell>
          <cell r="B988" t="b">
            <v>0</v>
          </cell>
          <cell r="C988" t="str">
            <v>1886599</v>
          </cell>
          <cell r="E988" t="str">
            <v>18865990030</v>
          </cell>
          <cell r="K988">
            <v>-653939957.17999995</v>
          </cell>
        </row>
        <row r="989">
          <cell r="A989" t="str">
            <v>1886599</v>
          </cell>
          <cell r="B989" t="b">
            <v>0</v>
          </cell>
          <cell r="C989" t="str">
            <v>1886599</v>
          </cell>
          <cell r="E989" t="str">
            <v>18865990999</v>
          </cell>
          <cell r="K989">
            <v>17463214.640000001</v>
          </cell>
        </row>
        <row r="990">
          <cell r="A990" t="str">
            <v>1887500</v>
          </cell>
          <cell r="B990" t="b">
            <v>0</v>
          </cell>
          <cell r="C990" t="str">
            <v>1887500</v>
          </cell>
          <cell r="E990" t="str">
            <v>18875000000</v>
          </cell>
          <cell r="K990">
            <v>2276640087.79</v>
          </cell>
        </row>
        <row r="991">
          <cell r="A991" t="str">
            <v>1887510</v>
          </cell>
          <cell r="B991" t="b">
            <v>0</v>
          </cell>
          <cell r="C991" t="str">
            <v>1887510</v>
          </cell>
          <cell r="E991" t="str">
            <v>18875100000</v>
          </cell>
          <cell r="K991">
            <v>2276640087.79</v>
          </cell>
        </row>
        <row r="992">
          <cell r="A992" t="str">
            <v>1888000</v>
          </cell>
          <cell r="B992" t="b">
            <v>0</v>
          </cell>
          <cell r="C992" t="str">
            <v>1888000</v>
          </cell>
          <cell r="E992" t="str">
            <v>18880000000</v>
          </cell>
          <cell r="K992">
            <v>30893687798.259998</v>
          </cell>
        </row>
        <row r="993">
          <cell r="A993" t="str">
            <v>1888010</v>
          </cell>
          <cell r="B993" t="b">
            <v>0</v>
          </cell>
          <cell r="C993" t="str">
            <v>1888010</v>
          </cell>
          <cell r="E993" t="str">
            <v>18880100000</v>
          </cell>
          <cell r="K993">
            <v>30395451696.639999</v>
          </cell>
        </row>
        <row r="994">
          <cell r="A994" t="str">
            <v>1888010</v>
          </cell>
          <cell r="B994" t="b">
            <v>0</v>
          </cell>
          <cell r="C994" t="str">
            <v>1888010</v>
          </cell>
          <cell r="E994" t="str">
            <v>18880100001</v>
          </cell>
          <cell r="K994">
            <v>57.66</v>
          </cell>
        </row>
        <row r="995">
          <cell r="A995" t="str">
            <v>1888010</v>
          </cell>
          <cell r="B995" t="b">
            <v>0</v>
          </cell>
          <cell r="C995" t="str">
            <v>1888010</v>
          </cell>
          <cell r="E995" t="str">
            <v>18880100008</v>
          </cell>
          <cell r="K995">
            <v>595178749.83000004</v>
          </cell>
        </row>
        <row r="996">
          <cell r="A996" t="str">
            <v>1888010</v>
          </cell>
          <cell r="B996" t="b">
            <v>0</v>
          </cell>
          <cell r="C996" t="str">
            <v>1888010</v>
          </cell>
          <cell r="E996" t="str">
            <v>18880100013</v>
          </cell>
          <cell r="K996">
            <v>21344074.329999998</v>
          </cell>
        </row>
        <row r="997">
          <cell r="A997" t="str">
            <v>1888010</v>
          </cell>
          <cell r="B997" t="b">
            <v>0</v>
          </cell>
          <cell r="C997" t="str">
            <v>1888010</v>
          </cell>
          <cell r="E997" t="str">
            <v>18880100014</v>
          </cell>
          <cell r="K997">
            <v>-2737207.92</v>
          </cell>
        </row>
        <row r="998">
          <cell r="A998" t="str">
            <v>1888010</v>
          </cell>
          <cell r="B998" t="b">
            <v>0</v>
          </cell>
          <cell r="C998" t="str">
            <v>1888010</v>
          </cell>
          <cell r="E998" t="str">
            <v>18880100018</v>
          </cell>
          <cell r="K998">
            <v>5879420.46</v>
          </cell>
        </row>
        <row r="999">
          <cell r="A999" t="str">
            <v>1888010</v>
          </cell>
          <cell r="B999" t="b">
            <v>0</v>
          </cell>
          <cell r="C999" t="str">
            <v>1888010</v>
          </cell>
          <cell r="E999" t="str">
            <v>18880100019</v>
          </cell>
          <cell r="K999">
            <v>23538210388.07</v>
          </cell>
        </row>
        <row r="1000">
          <cell r="A1000" t="str">
            <v>1888010</v>
          </cell>
          <cell r="B1000" t="b">
            <v>0</v>
          </cell>
          <cell r="C1000" t="str">
            <v>1888010</v>
          </cell>
          <cell r="E1000" t="str">
            <v>18880100020</v>
          </cell>
          <cell r="K1000">
            <v>5963938780.1800003</v>
          </cell>
        </row>
        <row r="1001">
          <cell r="A1001" t="str">
            <v>1888010</v>
          </cell>
          <cell r="B1001" t="b">
            <v>0</v>
          </cell>
          <cell r="C1001" t="str">
            <v>1888010</v>
          </cell>
          <cell r="E1001" t="str">
            <v>18880100021</v>
          </cell>
          <cell r="K1001">
            <v>543386270.44000006</v>
          </cell>
        </row>
        <row r="1002">
          <cell r="A1002" t="str">
            <v>1888010</v>
          </cell>
          <cell r="B1002" t="b">
            <v>0</v>
          </cell>
          <cell r="C1002" t="str">
            <v>1888010</v>
          </cell>
          <cell r="E1002" t="str">
            <v>18880100279</v>
          </cell>
          <cell r="K1002">
            <v>-271611162.33999997</v>
          </cell>
        </row>
        <row r="1003">
          <cell r="A1003" t="str">
            <v>1888010</v>
          </cell>
          <cell r="B1003" t="b">
            <v>0</v>
          </cell>
          <cell r="C1003" t="str">
            <v>1888010</v>
          </cell>
          <cell r="E1003" t="str">
            <v>18880100999</v>
          </cell>
          <cell r="K1003">
            <v>1862325.93</v>
          </cell>
        </row>
        <row r="1004">
          <cell r="A1004" t="str">
            <v>1888020</v>
          </cell>
          <cell r="B1004" t="b">
            <v>0</v>
          </cell>
          <cell r="C1004" t="str">
            <v>1888020</v>
          </cell>
          <cell r="E1004" t="str">
            <v>18880200000</v>
          </cell>
          <cell r="K1004">
            <v>498236101.62</v>
          </cell>
        </row>
        <row r="1005">
          <cell r="A1005" t="str">
            <v>1888020</v>
          </cell>
          <cell r="B1005" t="b">
            <v>0</v>
          </cell>
          <cell r="C1005" t="str">
            <v>1888020</v>
          </cell>
          <cell r="E1005" t="str">
            <v>18880200011</v>
          </cell>
          <cell r="K1005">
            <v>36030961.469999999</v>
          </cell>
        </row>
        <row r="1006">
          <cell r="A1006" t="str">
            <v>1888020</v>
          </cell>
          <cell r="B1006" t="b">
            <v>0</v>
          </cell>
          <cell r="C1006" t="str">
            <v>1888020</v>
          </cell>
          <cell r="E1006" t="str">
            <v>18880200013</v>
          </cell>
          <cell r="K1006">
            <v>75490.69</v>
          </cell>
        </row>
        <row r="1007">
          <cell r="A1007" t="str">
            <v>1888020</v>
          </cell>
          <cell r="B1007" t="b">
            <v>0</v>
          </cell>
          <cell r="C1007" t="str">
            <v>1888020</v>
          </cell>
          <cell r="E1007" t="str">
            <v>18880200014</v>
          </cell>
          <cell r="K1007">
            <v>-21780.03</v>
          </cell>
        </row>
        <row r="1008">
          <cell r="A1008" t="str">
            <v>1888020</v>
          </cell>
          <cell r="B1008" t="b">
            <v>0</v>
          </cell>
          <cell r="C1008" t="str">
            <v>1888020</v>
          </cell>
          <cell r="E1008" t="str">
            <v>18880200022</v>
          </cell>
          <cell r="K1008">
            <v>0</v>
          </cell>
        </row>
        <row r="1009">
          <cell r="A1009" t="str">
            <v>1888020</v>
          </cell>
          <cell r="B1009" t="b">
            <v>0</v>
          </cell>
          <cell r="C1009" t="str">
            <v>1888020</v>
          </cell>
          <cell r="E1009" t="str">
            <v>18880200031</v>
          </cell>
          <cell r="K1009">
            <v>489028.87</v>
          </cell>
        </row>
        <row r="1010">
          <cell r="A1010" t="str">
            <v>1888020</v>
          </cell>
          <cell r="B1010" t="b">
            <v>0</v>
          </cell>
          <cell r="C1010" t="str">
            <v>1888020</v>
          </cell>
          <cell r="E1010" t="str">
            <v>18880200032</v>
          </cell>
          <cell r="K1010">
            <v>27111.42</v>
          </cell>
        </row>
        <row r="1011">
          <cell r="A1011" t="str">
            <v>1888020</v>
          </cell>
          <cell r="B1011" t="b">
            <v>0</v>
          </cell>
          <cell r="C1011" t="str">
            <v>1888020</v>
          </cell>
          <cell r="E1011" t="str">
            <v>18880200033</v>
          </cell>
          <cell r="K1011">
            <v>374438094.45999998</v>
          </cell>
        </row>
        <row r="1012">
          <cell r="A1012" t="str">
            <v>1888020</v>
          </cell>
          <cell r="B1012" t="b">
            <v>0</v>
          </cell>
          <cell r="C1012" t="str">
            <v>1888020</v>
          </cell>
          <cell r="E1012" t="str">
            <v>18880200036</v>
          </cell>
          <cell r="K1012">
            <v>2575115.89</v>
          </cell>
        </row>
        <row r="1013">
          <cell r="A1013" t="str">
            <v>1888020</v>
          </cell>
          <cell r="B1013" t="b">
            <v>0</v>
          </cell>
          <cell r="C1013" t="str">
            <v>1888020</v>
          </cell>
          <cell r="E1013" t="str">
            <v>18880200038</v>
          </cell>
          <cell r="K1013">
            <v>1826130.96</v>
          </cell>
        </row>
        <row r="1014">
          <cell r="A1014" t="str">
            <v>1888020</v>
          </cell>
          <cell r="B1014" t="b">
            <v>0</v>
          </cell>
          <cell r="C1014" t="str">
            <v>1888020</v>
          </cell>
          <cell r="E1014" t="str">
            <v>18880200423</v>
          </cell>
          <cell r="K1014">
            <v>1011811.17</v>
          </cell>
        </row>
        <row r="1015">
          <cell r="A1015" t="str">
            <v>1888020</v>
          </cell>
          <cell r="B1015" t="b">
            <v>0</v>
          </cell>
          <cell r="C1015" t="str">
            <v>1888020</v>
          </cell>
          <cell r="E1015" t="str">
            <v>18880200999</v>
          </cell>
          <cell r="K1015">
            <v>81784136.719999999</v>
          </cell>
        </row>
        <row r="1016">
          <cell r="A1016" t="str">
            <v>1888500</v>
          </cell>
          <cell r="B1016" t="b">
            <v>0</v>
          </cell>
          <cell r="C1016" t="str">
            <v>1888500</v>
          </cell>
          <cell r="E1016" t="str">
            <v>18885000000</v>
          </cell>
          <cell r="K1016">
            <v>64536597.420000002</v>
          </cell>
        </row>
        <row r="1017">
          <cell r="A1017" t="str">
            <v>1888500</v>
          </cell>
          <cell r="B1017" t="b">
            <v>0</v>
          </cell>
          <cell r="C1017" t="str">
            <v>1888500</v>
          </cell>
          <cell r="E1017" t="str">
            <v>18885000001</v>
          </cell>
          <cell r="K1017">
            <v>66493.67</v>
          </cell>
        </row>
        <row r="1018">
          <cell r="A1018" t="str">
            <v>1888500</v>
          </cell>
          <cell r="B1018" t="b">
            <v>0</v>
          </cell>
          <cell r="C1018" t="str">
            <v>1888500</v>
          </cell>
          <cell r="E1018" t="str">
            <v>18885000007</v>
          </cell>
          <cell r="K1018">
            <v>2609663.63</v>
          </cell>
        </row>
        <row r="1019">
          <cell r="A1019" t="str">
            <v>1888500</v>
          </cell>
          <cell r="B1019" t="b">
            <v>0</v>
          </cell>
          <cell r="C1019" t="str">
            <v>1888500</v>
          </cell>
          <cell r="E1019" t="str">
            <v>18885000014</v>
          </cell>
          <cell r="K1019">
            <v>44099598.93</v>
          </cell>
        </row>
        <row r="1020">
          <cell r="A1020" t="str">
            <v>1888500</v>
          </cell>
          <cell r="B1020" t="b">
            <v>0</v>
          </cell>
          <cell r="C1020" t="str">
            <v>1888500</v>
          </cell>
          <cell r="E1020" t="str">
            <v>18885000108</v>
          </cell>
          <cell r="K1020">
            <v>16783079.23</v>
          </cell>
        </row>
        <row r="1021">
          <cell r="A1021" t="str">
            <v>1888500</v>
          </cell>
          <cell r="B1021" t="b">
            <v>0</v>
          </cell>
          <cell r="C1021" t="str">
            <v>1888500</v>
          </cell>
          <cell r="E1021" t="str">
            <v>18885000999</v>
          </cell>
          <cell r="K1021">
            <v>977761.96</v>
          </cell>
        </row>
        <row r="1022">
          <cell r="A1022" t="str">
            <v>1889000</v>
          </cell>
          <cell r="B1022" t="b">
            <v>0</v>
          </cell>
          <cell r="C1022" t="str">
            <v>1889000</v>
          </cell>
          <cell r="E1022" t="str">
            <v>18890000000</v>
          </cell>
          <cell r="K1022">
            <v>372373089.66000003</v>
          </cell>
        </row>
        <row r="1023">
          <cell r="A1023" t="str">
            <v>1889000</v>
          </cell>
          <cell r="B1023" t="b">
            <v>0</v>
          </cell>
          <cell r="C1023" t="str">
            <v>1889000</v>
          </cell>
          <cell r="E1023" t="str">
            <v>18890000001</v>
          </cell>
          <cell r="K1023">
            <v>348807073.86000001</v>
          </cell>
        </row>
        <row r="1024">
          <cell r="A1024" t="str">
            <v>1889000</v>
          </cell>
          <cell r="B1024" t="b">
            <v>0</v>
          </cell>
          <cell r="C1024" t="str">
            <v>1889000</v>
          </cell>
          <cell r="E1024" t="str">
            <v>18890000002</v>
          </cell>
          <cell r="K1024">
            <v>136920</v>
          </cell>
        </row>
        <row r="1025">
          <cell r="A1025" t="str">
            <v>1889000</v>
          </cell>
          <cell r="B1025" t="b">
            <v>0</v>
          </cell>
          <cell r="C1025" t="str">
            <v>1889000</v>
          </cell>
          <cell r="E1025" t="str">
            <v>18890000003</v>
          </cell>
          <cell r="K1025">
            <v>8690192.5399999991</v>
          </cell>
        </row>
        <row r="1026">
          <cell r="A1026" t="str">
            <v>1889000</v>
          </cell>
          <cell r="B1026" t="b">
            <v>0</v>
          </cell>
          <cell r="C1026" t="str">
            <v>1889000</v>
          </cell>
          <cell r="E1026" t="str">
            <v>18890000999</v>
          </cell>
          <cell r="K1026">
            <v>14738903.26</v>
          </cell>
        </row>
        <row r="1027">
          <cell r="A1027" t="str">
            <v>1889200</v>
          </cell>
          <cell r="B1027" t="b">
            <v>0</v>
          </cell>
          <cell r="C1027" t="str">
            <v>1889200</v>
          </cell>
          <cell r="E1027" t="str">
            <v>18892000000</v>
          </cell>
          <cell r="K1027">
            <v>3240412550.5599999</v>
          </cell>
        </row>
        <row r="1028">
          <cell r="A1028" t="str">
            <v>1889200</v>
          </cell>
          <cell r="B1028" t="b">
            <v>0</v>
          </cell>
          <cell r="C1028" t="str">
            <v>1889200</v>
          </cell>
          <cell r="E1028" t="str">
            <v>18892000001</v>
          </cell>
          <cell r="K1028">
            <v>3750198.19</v>
          </cell>
        </row>
        <row r="1029">
          <cell r="A1029" t="str">
            <v>1889200</v>
          </cell>
          <cell r="B1029" t="b">
            <v>0</v>
          </cell>
          <cell r="C1029" t="str">
            <v>1889200</v>
          </cell>
          <cell r="E1029" t="str">
            <v>18892000002</v>
          </cell>
          <cell r="K1029">
            <v>13439550.210000001</v>
          </cell>
        </row>
        <row r="1030">
          <cell r="A1030" t="str">
            <v>1889200</v>
          </cell>
          <cell r="B1030" t="b">
            <v>0</v>
          </cell>
          <cell r="C1030" t="str">
            <v>1889200</v>
          </cell>
          <cell r="E1030" t="str">
            <v>18892000004</v>
          </cell>
          <cell r="K1030">
            <v>32974173.940000001</v>
          </cell>
        </row>
        <row r="1031">
          <cell r="A1031" t="str">
            <v>1889200</v>
          </cell>
          <cell r="B1031" t="b">
            <v>0</v>
          </cell>
          <cell r="C1031" t="str">
            <v>1889200</v>
          </cell>
          <cell r="E1031" t="str">
            <v>18892000013</v>
          </cell>
          <cell r="K1031">
            <v>0</v>
          </cell>
        </row>
        <row r="1032">
          <cell r="A1032" t="str">
            <v>1889200</v>
          </cell>
          <cell r="B1032" t="b">
            <v>0</v>
          </cell>
          <cell r="C1032" t="str">
            <v>1889200</v>
          </cell>
          <cell r="E1032" t="str">
            <v>18892000016</v>
          </cell>
          <cell r="K1032">
            <v>0.04</v>
          </cell>
        </row>
        <row r="1033">
          <cell r="A1033" t="str">
            <v>1889200</v>
          </cell>
          <cell r="B1033" t="b">
            <v>0</v>
          </cell>
          <cell r="C1033" t="str">
            <v>1889200</v>
          </cell>
          <cell r="E1033" t="str">
            <v>18892000025</v>
          </cell>
          <cell r="K1033">
            <v>25644616.899999999</v>
          </cell>
        </row>
        <row r="1034">
          <cell r="A1034" t="str">
            <v>1889200</v>
          </cell>
          <cell r="B1034" t="b">
            <v>0</v>
          </cell>
          <cell r="C1034" t="str">
            <v>1889200</v>
          </cell>
          <cell r="E1034" t="str">
            <v>18892000038</v>
          </cell>
          <cell r="K1034">
            <v>3121828.43</v>
          </cell>
        </row>
        <row r="1035">
          <cell r="A1035" t="str">
            <v>1889200</v>
          </cell>
          <cell r="B1035" t="b">
            <v>0</v>
          </cell>
          <cell r="C1035" t="str">
            <v>1889200</v>
          </cell>
          <cell r="E1035" t="str">
            <v>18892000039</v>
          </cell>
          <cell r="K1035">
            <v>9824393.1500000004</v>
          </cell>
        </row>
        <row r="1036">
          <cell r="A1036" t="str">
            <v>1889200</v>
          </cell>
          <cell r="B1036" t="b">
            <v>0</v>
          </cell>
          <cell r="C1036" t="str">
            <v>1889200</v>
          </cell>
          <cell r="E1036" t="str">
            <v>18892000040</v>
          </cell>
          <cell r="K1036">
            <v>10783008.619999999</v>
          </cell>
        </row>
        <row r="1037">
          <cell r="A1037" t="str">
            <v>1889200</v>
          </cell>
          <cell r="B1037" t="b">
            <v>0</v>
          </cell>
          <cell r="C1037" t="str">
            <v>1889200</v>
          </cell>
          <cell r="E1037" t="str">
            <v>18892000042</v>
          </cell>
          <cell r="K1037">
            <v>181791999.27000001</v>
          </cell>
        </row>
        <row r="1038">
          <cell r="A1038" t="str">
            <v>1889200</v>
          </cell>
          <cell r="B1038" t="b">
            <v>0</v>
          </cell>
          <cell r="C1038" t="str">
            <v>1889200</v>
          </cell>
          <cell r="E1038" t="str">
            <v>18892000045</v>
          </cell>
          <cell r="K1038">
            <v>508361.32</v>
          </cell>
        </row>
        <row r="1039">
          <cell r="A1039" t="str">
            <v>1889200</v>
          </cell>
          <cell r="B1039" t="b">
            <v>0</v>
          </cell>
          <cell r="C1039" t="str">
            <v>1889200</v>
          </cell>
          <cell r="E1039" t="str">
            <v>18892000047</v>
          </cell>
          <cell r="K1039">
            <v>3029254.43</v>
          </cell>
        </row>
        <row r="1040">
          <cell r="A1040" t="str">
            <v>1889200</v>
          </cell>
          <cell r="B1040" t="b">
            <v>0</v>
          </cell>
          <cell r="C1040" t="str">
            <v>1889200</v>
          </cell>
          <cell r="E1040" t="str">
            <v>18892000048</v>
          </cell>
          <cell r="K1040">
            <v>0</v>
          </cell>
        </row>
        <row r="1041">
          <cell r="A1041" t="str">
            <v>1889200</v>
          </cell>
          <cell r="B1041" t="b">
            <v>0</v>
          </cell>
          <cell r="C1041" t="str">
            <v>1889200</v>
          </cell>
          <cell r="E1041" t="str">
            <v>18892000056</v>
          </cell>
          <cell r="K1041">
            <v>310163318.31999999</v>
          </cell>
        </row>
        <row r="1042">
          <cell r="A1042" t="str">
            <v>1889200</v>
          </cell>
          <cell r="B1042" t="b">
            <v>0</v>
          </cell>
          <cell r="C1042" t="str">
            <v>1889200</v>
          </cell>
          <cell r="E1042" t="str">
            <v>18892000059</v>
          </cell>
          <cell r="K1042">
            <v>0</v>
          </cell>
        </row>
        <row r="1043">
          <cell r="A1043" t="str">
            <v>1889200</v>
          </cell>
          <cell r="B1043" t="b">
            <v>0</v>
          </cell>
          <cell r="C1043" t="str">
            <v>1889200</v>
          </cell>
          <cell r="E1043" t="str">
            <v>18892000068</v>
          </cell>
          <cell r="K1043">
            <v>7369492.8700000001</v>
          </cell>
        </row>
        <row r="1044">
          <cell r="A1044" t="str">
            <v>1889200</v>
          </cell>
          <cell r="B1044" t="b">
            <v>0</v>
          </cell>
          <cell r="C1044" t="str">
            <v>1889200</v>
          </cell>
          <cell r="E1044" t="str">
            <v>18892000070</v>
          </cell>
          <cell r="F1044">
            <v>2477552818892.2402</v>
          </cell>
          <cell r="K1044">
            <v>4435239.72</v>
          </cell>
        </row>
        <row r="1045">
          <cell r="A1045" t="str">
            <v>1889200</v>
          </cell>
          <cell r="B1045" t="b">
            <v>0</v>
          </cell>
          <cell r="C1045" t="str">
            <v>1889200</v>
          </cell>
          <cell r="E1045" t="str">
            <v>18892000072</v>
          </cell>
          <cell r="F1045">
            <v>7053516847.46</v>
          </cell>
          <cell r="K1045">
            <v>1831425.33</v>
          </cell>
        </row>
        <row r="1046">
          <cell r="A1046" t="str">
            <v>1889200</v>
          </cell>
          <cell r="B1046" t="b">
            <v>0</v>
          </cell>
          <cell r="C1046" t="str">
            <v>1889200</v>
          </cell>
          <cell r="E1046" t="str">
            <v>18892000073</v>
          </cell>
          <cell r="F1046">
            <v>119178932.12</v>
          </cell>
          <cell r="K1046">
            <v>39542095.229999997</v>
          </cell>
        </row>
        <row r="1047">
          <cell r="A1047" t="str">
            <v>1889200</v>
          </cell>
          <cell r="B1047" t="b">
            <v>0</v>
          </cell>
          <cell r="C1047" t="str">
            <v>1889200</v>
          </cell>
          <cell r="E1047" t="str">
            <v>18892000075</v>
          </cell>
          <cell r="F1047">
            <v>5488754.2300000004</v>
          </cell>
          <cell r="K1047">
            <v>231975.86</v>
          </cell>
        </row>
        <row r="1048">
          <cell r="A1048" t="str">
            <v>1889200</v>
          </cell>
          <cell r="B1048" t="b">
            <v>0</v>
          </cell>
          <cell r="C1048" t="str">
            <v>1889200</v>
          </cell>
          <cell r="E1048" t="str">
            <v>18892000076</v>
          </cell>
          <cell r="F1048">
            <v>113690177.89</v>
          </cell>
          <cell r="K1048">
            <v>28763477.210000001</v>
          </cell>
        </row>
        <row r="1049">
          <cell r="A1049" t="str">
            <v>1889200</v>
          </cell>
          <cell r="B1049" t="b">
            <v>0</v>
          </cell>
          <cell r="C1049" t="str">
            <v>1889200</v>
          </cell>
          <cell r="E1049" t="str">
            <v>18892000078</v>
          </cell>
          <cell r="F1049">
            <v>23120795.370000001</v>
          </cell>
          <cell r="K1049">
            <v>31607104.300000001</v>
          </cell>
        </row>
        <row r="1050">
          <cell r="A1050" t="str">
            <v>1889200</v>
          </cell>
          <cell r="B1050" t="b">
            <v>0</v>
          </cell>
          <cell r="C1050" t="str">
            <v>1889200</v>
          </cell>
          <cell r="E1050" t="str">
            <v>18892000079</v>
          </cell>
          <cell r="F1050">
            <v>6834520707.5100002</v>
          </cell>
          <cell r="K1050">
            <v>10460923.550000001</v>
          </cell>
        </row>
        <row r="1051">
          <cell r="A1051" t="str">
            <v>1889200</v>
          </cell>
          <cell r="B1051" t="b">
            <v>0</v>
          </cell>
          <cell r="C1051" t="str">
            <v>1889200</v>
          </cell>
          <cell r="E1051" t="str">
            <v>18892000080</v>
          </cell>
          <cell r="F1051">
            <v>905119729.76999998</v>
          </cell>
          <cell r="K1051">
            <v>2485761.2000000002</v>
          </cell>
        </row>
        <row r="1052">
          <cell r="A1052" t="str">
            <v>1889200</v>
          </cell>
          <cell r="B1052" t="b">
            <v>0</v>
          </cell>
          <cell r="C1052" t="str">
            <v>1889200</v>
          </cell>
          <cell r="E1052" t="str">
            <v>18892000085</v>
          </cell>
          <cell r="F1052">
            <v>242213680.80000001</v>
          </cell>
          <cell r="K1052">
            <v>-1476</v>
          </cell>
        </row>
        <row r="1053">
          <cell r="A1053" t="str">
            <v>1889200</v>
          </cell>
          <cell r="B1053" t="b">
            <v>0</v>
          </cell>
          <cell r="C1053" t="str">
            <v>1889200</v>
          </cell>
          <cell r="E1053" t="str">
            <v>18892000086</v>
          </cell>
          <cell r="F1053">
            <v>5687187296.9399996</v>
          </cell>
          <cell r="K1053">
            <v>32413.599999999999</v>
          </cell>
        </row>
        <row r="1054">
          <cell r="A1054" t="str">
            <v>1889200</v>
          </cell>
          <cell r="B1054" t="b">
            <v>0</v>
          </cell>
          <cell r="C1054" t="str">
            <v>1889200</v>
          </cell>
          <cell r="E1054" t="str">
            <v>18892000087</v>
          </cell>
          <cell r="F1054">
            <v>5261601505.5799999</v>
          </cell>
          <cell r="K1054">
            <v>2500751.2000000002</v>
          </cell>
        </row>
        <row r="1055">
          <cell r="A1055" t="str">
            <v>1889200</v>
          </cell>
          <cell r="B1055" t="b">
            <v>0</v>
          </cell>
          <cell r="C1055" t="str">
            <v>1889200</v>
          </cell>
          <cell r="E1055" t="str">
            <v>18892000088</v>
          </cell>
          <cell r="F1055">
            <v>285017725.31999999</v>
          </cell>
          <cell r="K1055">
            <v>222249780.65000001</v>
          </cell>
        </row>
        <row r="1056">
          <cell r="A1056" t="str">
            <v>1889200</v>
          </cell>
          <cell r="B1056" t="b">
            <v>0</v>
          </cell>
          <cell r="C1056" t="str">
            <v>1889200</v>
          </cell>
          <cell r="E1056" t="str">
            <v>18892000091</v>
          </cell>
          <cell r="F1056">
            <v>140568066.03999999</v>
          </cell>
          <cell r="K1056">
            <v>275866.3</v>
          </cell>
        </row>
        <row r="1057">
          <cell r="A1057" t="str">
            <v>1889200</v>
          </cell>
          <cell r="B1057" t="b">
            <v>0</v>
          </cell>
          <cell r="C1057" t="str">
            <v>1889200</v>
          </cell>
          <cell r="E1057" t="str">
            <v>18892000092</v>
          </cell>
          <cell r="F1057">
            <v>51901859.759999998</v>
          </cell>
          <cell r="K1057">
            <v>3529696.95</v>
          </cell>
        </row>
        <row r="1058">
          <cell r="A1058" t="str">
            <v>1889200</v>
          </cell>
          <cell r="B1058" t="b">
            <v>0</v>
          </cell>
          <cell r="C1058" t="str">
            <v>1889200</v>
          </cell>
          <cell r="E1058" t="str">
            <v>18892000096</v>
          </cell>
          <cell r="F1058">
            <v>24794552.699999999</v>
          </cell>
          <cell r="K1058">
            <v>21668966.920000002</v>
          </cell>
        </row>
        <row r="1059">
          <cell r="A1059" t="str">
            <v>1889200</v>
          </cell>
          <cell r="B1059" t="b">
            <v>0</v>
          </cell>
          <cell r="C1059" t="str">
            <v>1889200</v>
          </cell>
          <cell r="E1059" t="str">
            <v>18892000100</v>
          </cell>
          <cell r="F1059">
            <v>35855011600.879997</v>
          </cell>
          <cell r="K1059">
            <v>625086769.78999996</v>
          </cell>
        </row>
        <row r="1060">
          <cell r="A1060" t="str">
            <v>1889200</v>
          </cell>
          <cell r="B1060" t="b">
            <v>0</v>
          </cell>
          <cell r="C1060" t="str">
            <v>1889200</v>
          </cell>
          <cell r="E1060" t="str">
            <v>18892000102</v>
          </cell>
          <cell r="F1060">
            <v>8940419701.2700005</v>
          </cell>
          <cell r="K1060">
            <v>-371339.88</v>
          </cell>
        </row>
        <row r="1061">
          <cell r="A1061" t="str">
            <v>1889200</v>
          </cell>
          <cell r="B1061" t="b">
            <v>0</v>
          </cell>
          <cell r="C1061" t="str">
            <v>1889200</v>
          </cell>
          <cell r="E1061" t="str">
            <v>18892000105</v>
          </cell>
          <cell r="F1061">
            <v>2122809413.26</v>
          </cell>
          <cell r="K1061">
            <v>1535004.11</v>
          </cell>
        </row>
        <row r="1062">
          <cell r="A1062" t="str">
            <v>1889200</v>
          </cell>
          <cell r="B1062" t="b">
            <v>0</v>
          </cell>
          <cell r="C1062" t="str">
            <v>1889200</v>
          </cell>
          <cell r="E1062" t="str">
            <v>18892000114</v>
          </cell>
          <cell r="F1062">
            <v>1707997382.9000001</v>
          </cell>
          <cell r="K1062">
            <v>1487001446.0699999</v>
          </cell>
        </row>
        <row r="1063">
          <cell r="A1063" t="str">
            <v>1889200</v>
          </cell>
          <cell r="B1063" t="b">
            <v>0</v>
          </cell>
          <cell r="C1063" t="str">
            <v>1889200</v>
          </cell>
          <cell r="E1063" t="str">
            <v>18892000200</v>
          </cell>
          <cell r="F1063">
            <v>0</v>
          </cell>
          <cell r="K1063">
            <v>14194035.67</v>
          </cell>
        </row>
        <row r="1064">
          <cell r="A1064" t="str">
            <v>1889200</v>
          </cell>
          <cell r="B1064" t="b">
            <v>0</v>
          </cell>
          <cell r="C1064" t="str">
            <v>1889200</v>
          </cell>
          <cell r="E1064" t="str">
            <v>18892000279</v>
          </cell>
          <cell r="F1064">
            <v>1736454780.55</v>
          </cell>
          <cell r="K1064">
            <v>77886491.75</v>
          </cell>
        </row>
        <row r="1065">
          <cell r="A1065" t="str">
            <v>1889200</v>
          </cell>
          <cell r="B1065" t="b">
            <v>0</v>
          </cell>
          <cell r="C1065" t="str">
            <v>1889200</v>
          </cell>
          <cell r="E1065" t="str">
            <v>18892000301</v>
          </cell>
          <cell r="F1065">
            <v>3373158124.5599999</v>
          </cell>
          <cell r="K1065">
            <v>9472.77</v>
          </cell>
        </row>
        <row r="1066">
          <cell r="A1066" t="str">
            <v>1889200</v>
          </cell>
          <cell r="B1066" t="b">
            <v>0</v>
          </cell>
          <cell r="C1066" t="str">
            <v>1889200</v>
          </cell>
          <cell r="E1066" t="str">
            <v>18892000306</v>
          </cell>
          <cell r="F1066">
            <v>9710288246.4400005</v>
          </cell>
          <cell r="K1066">
            <v>0</v>
          </cell>
        </row>
        <row r="1067">
          <cell r="A1067" t="str">
            <v>1889200</v>
          </cell>
          <cell r="B1067" t="b">
            <v>0</v>
          </cell>
          <cell r="C1067" t="str">
            <v>1889200</v>
          </cell>
          <cell r="E1067" t="str">
            <v>18892000999</v>
          </cell>
          <cell r="F1067">
            <v>7178966589.9399996</v>
          </cell>
          <cell r="K1067">
            <v>63056472.57</v>
          </cell>
        </row>
        <row r="1068">
          <cell r="A1068" t="str">
            <v>1890000</v>
          </cell>
          <cell r="B1068" t="b">
            <v>0</v>
          </cell>
          <cell r="C1068" t="str">
            <v>1890000</v>
          </cell>
          <cell r="E1068" t="str">
            <v>18900000000</v>
          </cell>
          <cell r="F1068">
            <v>790603838.25999999</v>
          </cell>
          <cell r="K1068">
            <v>-1278754140.4200001</v>
          </cell>
        </row>
        <row r="1069">
          <cell r="A1069" t="str">
            <v>1899900</v>
          </cell>
          <cell r="B1069" t="b">
            <v>0</v>
          </cell>
          <cell r="C1069" t="str">
            <v>1899900</v>
          </cell>
          <cell r="E1069" t="str">
            <v>18999000000</v>
          </cell>
          <cell r="F1069">
            <v>1446404294.55</v>
          </cell>
          <cell r="K1069">
            <v>-1278754140.4200001</v>
          </cell>
        </row>
        <row r="1070">
          <cell r="A1070" t="str">
            <v>1899910</v>
          </cell>
          <cell r="B1070" t="b">
            <v>0</v>
          </cell>
          <cell r="C1070" t="str">
            <v>1899910</v>
          </cell>
          <cell r="E1070" t="str">
            <v>18999100000</v>
          </cell>
          <cell r="F1070">
            <v>0.19</v>
          </cell>
          <cell r="K1070">
            <v>-922287043.66999996</v>
          </cell>
        </row>
        <row r="1071">
          <cell r="A1071" t="str">
            <v>1899910</v>
          </cell>
          <cell r="B1071" t="b">
            <v>0</v>
          </cell>
          <cell r="C1071" t="str">
            <v>1899910</v>
          </cell>
          <cell r="E1071" t="str">
            <v>18999100001</v>
          </cell>
          <cell r="F1071">
            <v>294313523.5</v>
          </cell>
          <cell r="K1071">
            <v>-59741924.289999999</v>
          </cell>
        </row>
        <row r="1072">
          <cell r="A1072" t="str">
            <v>1899910</v>
          </cell>
          <cell r="B1072" t="b">
            <v>0</v>
          </cell>
          <cell r="C1072" t="str">
            <v>1899910</v>
          </cell>
          <cell r="E1072" t="str">
            <v>18999100002</v>
          </cell>
          <cell r="F1072">
            <v>4455509682.8699999</v>
          </cell>
          <cell r="K1072">
            <v>-862536894.04999995</v>
          </cell>
        </row>
        <row r="1073">
          <cell r="A1073" t="str">
            <v>1899910</v>
          </cell>
          <cell r="B1073" t="b">
            <v>0</v>
          </cell>
          <cell r="C1073" t="str">
            <v>1899910</v>
          </cell>
          <cell r="E1073" t="str">
            <v>18999100004</v>
          </cell>
          <cell r="F1073">
            <v>1879186103.95</v>
          </cell>
          <cell r="K1073">
            <v>-8225.33</v>
          </cell>
        </row>
        <row r="1074">
          <cell r="A1074" t="str">
            <v>1899920</v>
          </cell>
          <cell r="B1074" t="b">
            <v>0</v>
          </cell>
          <cell r="C1074" t="str">
            <v>1899920</v>
          </cell>
          <cell r="E1074" t="str">
            <v>18999200000</v>
          </cell>
          <cell r="F1074">
            <v>1879186103.95</v>
          </cell>
          <cell r="K1074">
            <v>-356467096.75</v>
          </cell>
        </row>
        <row r="1075">
          <cell r="A1075" t="str">
            <v>1899920</v>
          </cell>
          <cell r="B1075" t="b">
            <v>0</v>
          </cell>
          <cell r="C1075" t="str">
            <v>1899920</v>
          </cell>
          <cell r="E1075" t="str">
            <v>18999200001</v>
          </cell>
          <cell r="F1075">
            <v>9633737.3800000008</v>
          </cell>
          <cell r="K1075">
            <v>-9352653.6999999993</v>
          </cell>
        </row>
        <row r="1076">
          <cell r="A1076" t="str">
            <v>1899920</v>
          </cell>
          <cell r="B1076" t="b">
            <v>0</v>
          </cell>
          <cell r="C1076" t="str">
            <v>1899920</v>
          </cell>
          <cell r="E1076" t="str">
            <v>18999200002</v>
          </cell>
          <cell r="F1076">
            <v>9633737.3800000008</v>
          </cell>
          <cell r="K1076">
            <v>-25476.59</v>
          </cell>
        </row>
        <row r="1077">
          <cell r="A1077" t="str">
            <v>1899920</v>
          </cell>
          <cell r="B1077" t="b">
            <v>0</v>
          </cell>
          <cell r="C1077" t="str">
            <v>1899920</v>
          </cell>
          <cell r="E1077" t="str">
            <v>18999200004</v>
          </cell>
          <cell r="F1077">
            <v>1084816381.4000001</v>
          </cell>
          <cell r="K1077">
            <v>-336703429.54000002</v>
          </cell>
        </row>
        <row r="1078">
          <cell r="A1078" t="str">
            <v>1899920</v>
          </cell>
          <cell r="B1078" t="b">
            <v>0</v>
          </cell>
          <cell r="C1078" t="str">
            <v>1899920</v>
          </cell>
          <cell r="E1078" t="str">
            <v>18999200999</v>
          </cell>
          <cell r="F1078">
            <v>1084816381.4000001</v>
          </cell>
          <cell r="K1078">
            <v>-10385536.92</v>
          </cell>
        </row>
        <row r="1079">
          <cell r="A1079" t="str">
            <v>1900000</v>
          </cell>
          <cell r="B1079" t="b">
            <v>0</v>
          </cell>
          <cell r="C1079" t="str">
            <v>1900000</v>
          </cell>
          <cell r="E1079" t="str">
            <v>19000000000</v>
          </cell>
          <cell r="F1079">
            <v>84783864.549999997</v>
          </cell>
          <cell r="K1079">
            <v>2740590098.6199999</v>
          </cell>
        </row>
        <row r="1080">
          <cell r="A1080" t="str">
            <v>1910000</v>
          </cell>
          <cell r="B1080" t="b">
            <v>0</v>
          </cell>
          <cell r="C1080" t="str">
            <v>1910000</v>
          </cell>
          <cell r="E1080" t="str">
            <v>19100000000</v>
          </cell>
          <cell r="F1080">
            <v>84783864.549999997</v>
          </cell>
          <cell r="K1080">
            <v>0</v>
          </cell>
        </row>
        <row r="1081">
          <cell r="A1081" t="str">
            <v>1911000</v>
          </cell>
          <cell r="B1081" t="b">
            <v>0</v>
          </cell>
          <cell r="C1081" t="str">
            <v>1911000</v>
          </cell>
          <cell r="E1081" t="str">
            <v>19110000000</v>
          </cell>
          <cell r="F1081">
            <v>151841167.65000001</v>
          </cell>
          <cell r="K1081">
            <v>0</v>
          </cell>
        </row>
        <row r="1082">
          <cell r="A1082" t="str">
            <v>1980000</v>
          </cell>
          <cell r="B1082" t="b">
            <v>0</v>
          </cell>
          <cell r="C1082" t="str">
            <v>1980000</v>
          </cell>
          <cell r="E1082" t="str">
            <v>19800000000</v>
          </cell>
          <cell r="F1082">
            <v>151841167.65000001</v>
          </cell>
          <cell r="K1082">
            <v>102079518.86</v>
          </cell>
        </row>
        <row r="1083">
          <cell r="A1083" t="str">
            <v>1981000</v>
          </cell>
          <cell r="B1083" t="b">
            <v>0</v>
          </cell>
          <cell r="C1083" t="str">
            <v>1981000</v>
          </cell>
          <cell r="E1083" t="str">
            <v>19810000000</v>
          </cell>
          <cell r="F1083">
            <v>350761367.18000001</v>
          </cell>
          <cell r="K1083">
            <v>146406235.16999999</v>
          </cell>
        </row>
        <row r="1084">
          <cell r="A1084" t="str">
            <v>1981010</v>
          </cell>
          <cell r="B1084" t="b">
            <v>0</v>
          </cell>
          <cell r="C1084" t="str">
            <v>1981010</v>
          </cell>
          <cell r="E1084" t="str">
            <v>19810100000</v>
          </cell>
          <cell r="F1084">
            <v>350761367.18000001</v>
          </cell>
          <cell r="K1084">
            <v>42017936.560000002</v>
          </cell>
        </row>
        <row r="1085">
          <cell r="A1085" t="str">
            <v>1981010</v>
          </cell>
          <cell r="B1085" t="b">
            <v>0</v>
          </cell>
          <cell r="C1085" t="str">
            <v>1981010</v>
          </cell>
          <cell r="E1085" t="str">
            <v>19810100005</v>
          </cell>
          <cell r="F1085">
            <v>885268314.49000001</v>
          </cell>
          <cell r="K1085">
            <v>0</v>
          </cell>
        </row>
        <row r="1086">
          <cell r="A1086" t="str">
            <v>1981010</v>
          </cell>
          <cell r="B1086" t="b">
            <v>0</v>
          </cell>
          <cell r="C1086" t="str">
            <v>1981010</v>
          </cell>
          <cell r="E1086" t="str">
            <v>19810100006</v>
          </cell>
          <cell r="F1086">
            <v>885268314.49000001</v>
          </cell>
          <cell r="K1086">
            <v>10751004.109999999</v>
          </cell>
        </row>
        <row r="1087">
          <cell r="A1087" t="str">
            <v>1981010</v>
          </cell>
          <cell r="B1087" t="b">
            <v>0</v>
          </cell>
          <cell r="C1087" t="str">
            <v>1981010</v>
          </cell>
          <cell r="E1087" t="str">
            <v>19810100010</v>
          </cell>
          <cell r="F1087">
            <v>9218746.2699999996</v>
          </cell>
          <cell r="K1087">
            <v>31266932.449999999</v>
          </cell>
        </row>
        <row r="1088">
          <cell r="A1088" t="str">
            <v>1981030</v>
          </cell>
          <cell r="B1088" t="b">
            <v>0</v>
          </cell>
          <cell r="C1088" t="str">
            <v>1981030</v>
          </cell>
          <cell r="E1088" t="str">
            <v>19810300000</v>
          </cell>
          <cell r="F1088">
            <v>9218746.2699999996</v>
          </cell>
          <cell r="K1088">
            <v>14000576.380000001</v>
          </cell>
        </row>
        <row r="1089">
          <cell r="A1089" t="str">
            <v>1981030</v>
          </cell>
          <cell r="B1089" t="b">
            <v>0</v>
          </cell>
          <cell r="C1089" t="str">
            <v>1981030</v>
          </cell>
          <cell r="E1089" t="str">
            <v>19810300001</v>
          </cell>
          <cell r="F1089">
            <v>10987187059.709999</v>
          </cell>
          <cell r="K1089">
            <v>856710.45</v>
          </cell>
        </row>
        <row r="1090">
          <cell r="A1090" t="str">
            <v>1981030</v>
          </cell>
          <cell r="B1090" t="b">
            <v>0</v>
          </cell>
          <cell r="C1090" t="str">
            <v>1981030</v>
          </cell>
          <cell r="E1090" t="str">
            <v>19810300002</v>
          </cell>
          <cell r="F1090">
            <v>6216147876.0299997</v>
          </cell>
          <cell r="K1090">
            <v>12557475.439999999</v>
          </cell>
        </row>
        <row r="1091">
          <cell r="A1091" t="str">
            <v>1981030</v>
          </cell>
          <cell r="B1091" t="b">
            <v>0</v>
          </cell>
          <cell r="C1091" t="str">
            <v>1981030</v>
          </cell>
          <cell r="E1091" t="str">
            <v>19810300004</v>
          </cell>
          <cell r="F1091">
            <v>6216147876.0299997</v>
          </cell>
          <cell r="K1091">
            <v>586390.49</v>
          </cell>
        </row>
        <row r="1092">
          <cell r="A1092" t="str">
            <v>1981040</v>
          </cell>
          <cell r="B1092" t="b">
            <v>0</v>
          </cell>
          <cell r="C1092" t="str">
            <v>1981040</v>
          </cell>
          <cell r="E1092" t="str">
            <v>19810400000</v>
          </cell>
          <cell r="F1092">
            <v>571534641.80999994</v>
          </cell>
          <cell r="K1092">
            <v>328550.82</v>
          </cell>
        </row>
        <row r="1093">
          <cell r="A1093" t="str">
            <v>1981040</v>
          </cell>
          <cell r="B1093" t="b">
            <v>0</v>
          </cell>
          <cell r="C1093" t="str">
            <v>1981040</v>
          </cell>
          <cell r="E1093" t="str">
            <v>19810400002</v>
          </cell>
          <cell r="F1093">
            <v>571534641.80999994</v>
          </cell>
          <cell r="K1093">
            <v>0</v>
          </cell>
        </row>
        <row r="1094">
          <cell r="A1094" t="str">
            <v>1981040</v>
          </cell>
          <cell r="B1094" t="b">
            <v>0</v>
          </cell>
          <cell r="C1094" t="str">
            <v>1981040</v>
          </cell>
          <cell r="E1094" t="str">
            <v>19810400003</v>
          </cell>
          <cell r="F1094">
            <v>0</v>
          </cell>
          <cell r="K1094">
            <v>328550.82</v>
          </cell>
        </row>
        <row r="1095">
          <cell r="A1095" t="str">
            <v>1981050</v>
          </cell>
          <cell r="B1095" t="b">
            <v>0</v>
          </cell>
          <cell r="C1095" t="str">
            <v>1981050</v>
          </cell>
          <cell r="E1095" t="str">
            <v>19810500000</v>
          </cell>
          <cell r="F1095">
            <v>0</v>
          </cell>
          <cell r="K1095">
            <v>22212373.640000001</v>
          </cell>
        </row>
        <row r="1096">
          <cell r="A1096" t="str">
            <v>1981050</v>
          </cell>
          <cell r="B1096" t="b">
            <v>0</v>
          </cell>
          <cell r="C1096" t="str">
            <v>1981050</v>
          </cell>
          <cell r="E1096" t="str">
            <v>19810500001</v>
          </cell>
          <cell r="F1096">
            <v>1276034449.1800001</v>
          </cell>
          <cell r="K1096">
            <v>0.01</v>
          </cell>
        </row>
        <row r="1097">
          <cell r="A1097" t="str">
            <v>1981050</v>
          </cell>
          <cell r="B1097" t="b">
            <v>0</v>
          </cell>
          <cell r="C1097" t="str">
            <v>1981050</v>
          </cell>
          <cell r="E1097" t="str">
            <v>19810500003</v>
          </cell>
          <cell r="F1097">
            <v>1276034449.1800001</v>
          </cell>
          <cell r="K1097">
            <v>16376493.68</v>
          </cell>
        </row>
        <row r="1098">
          <cell r="A1098" t="str">
            <v>1981050</v>
          </cell>
          <cell r="B1098" t="b">
            <v>0</v>
          </cell>
          <cell r="C1098" t="str">
            <v>1981050</v>
          </cell>
          <cell r="E1098" t="str">
            <v>19810500004</v>
          </cell>
          <cell r="F1098">
            <v>597035754.61000001</v>
          </cell>
          <cell r="K1098">
            <v>2240810.64</v>
          </cell>
        </row>
        <row r="1099">
          <cell r="A1099" t="str">
            <v>1981050</v>
          </cell>
          <cell r="B1099" t="b">
            <v>0</v>
          </cell>
          <cell r="C1099" t="str">
            <v>1981050</v>
          </cell>
          <cell r="E1099" t="str">
            <v>19810500200</v>
          </cell>
          <cell r="F1099">
            <v>597035754.61000001</v>
          </cell>
          <cell r="K1099">
            <v>3595069.31</v>
          </cell>
        </row>
        <row r="1100">
          <cell r="A1100" t="str">
            <v>1981060</v>
          </cell>
          <cell r="B1100" t="b">
            <v>0</v>
          </cell>
          <cell r="C1100" t="str">
            <v>1981060</v>
          </cell>
          <cell r="E1100" t="str">
            <v>19810600000</v>
          </cell>
          <cell r="F1100">
            <v>326373395.12</v>
          </cell>
          <cell r="K1100">
            <v>54913114.590000004</v>
          </cell>
        </row>
        <row r="1101">
          <cell r="A1101" t="str">
            <v>1981099</v>
          </cell>
          <cell r="B1101" t="b">
            <v>0</v>
          </cell>
          <cell r="C1101" t="str">
            <v>1981099</v>
          </cell>
          <cell r="E1101" t="str">
            <v>19810990000</v>
          </cell>
          <cell r="F1101">
            <v>326373395.12</v>
          </cell>
          <cell r="K1101">
            <v>12933683.18</v>
          </cell>
        </row>
        <row r="1102">
          <cell r="A1102" t="str">
            <v>1981099</v>
          </cell>
          <cell r="B1102" t="b">
            <v>0</v>
          </cell>
          <cell r="C1102" t="str">
            <v>1981099</v>
          </cell>
          <cell r="E1102" t="str">
            <v>19810990002</v>
          </cell>
          <cell r="F1102">
            <v>28790266.739999998</v>
          </cell>
          <cell r="K1102">
            <v>0</v>
          </cell>
        </row>
        <row r="1103">
          <cell r="A1103" t="str">
            <v>1981099</v>
          </cell>
          <cell r="B1103" t="b">
            <v>0</v>
          </cell>
          <cell r="C1103" t="str">
            <v>1981099</v>
          </cell>
          <cell r="E1103" t="str">
            <v>19810990999</v>
          </cell>
          <cell r="F1103">
            <v>28790266.739999998</v>
          </cell>
          <cell r="K1103">
            <v>12933683.18</v>
          </cell>
        </row>
        <row r="1104">
          <cell r="A1104" t="str">
            <v>1984000</v>
          </cell>
          <cell r="B1104" t="b">
            <v>0</v>
          </cell>
          <cell r="C1104" t="str">
            <v>1984000</v>
          </cell>
          <cell r="E1104" t="str">
            <v>19840000000</v>
          </cell>
          <cell r="F1104">
            <v>0</v>
          </cell>
          <cell r="K1104">
            <v>0</v>
          </cell>
        </row>
        <row r="1105">
          <cell r="A1105" t="str">
            <v>1984000</v>
          </cell>
          <cell r="B1105" t="b">
            <v>0</v>
          </cell>
          <cell r="C1105" t="str">
            <v>1984000</v>
          </cell>
          <cell r="E1105" t="str">
            <v>19840000009</v>
          </cell>
          <cell r="F1105">
            <v>0</v>
          </cell>
          <cell r="K1105">
            <v>0</v>
          </cell>
        </row>
        <row r="1106">
          <cell r="A1106" t="str">
            <v>1989900</v>
          </cell>
          <cell r="B1106" t="b">
            <v>0</v>
          </cell>
          <cell r="C1106" t="str">
            <v>1989900</v>
          </cell>
          <cell r="E1106" t="str">
            <v>19899000000</v>
          </cell>
          <cell r="F1106">
            <v>1632811137.02</v>
          </cell>
          <cell r="K1106">
            <v>-44326716.310000002</v>
          </cell>
        </row>
        <row r="1107">
          <cell r="A1107" t="str">
            <v>1989910</v>
          </cell>
          <cell r="B1107" t="b">
            <v>0</v>
          </cell>
          <cell r="C1107" t="str">
            <v>1989910</v>
          </cell>
          <cell r="E1107" t="str">
            <v>19899100000</v>
          </cell>
          <cell r="F1107">
            <v>1632811137.02</v>
          </cell>
          <cell r="K1107">
            <v>-11565126.41</v>
          </cell>
        </row>
        <row r="1108">
          <cell r="A1108" t="str">
            <v>1989990</v>
          </cell>
          <cell r="B1108" t="b">
            <v>0</v>
          </cell>
          <cell r="C1108" t="str">
            <v>1989990</v>
          </cell>
          <cell r="E1108" t="str">
            <v>19899900000</v>
          </cell>
          <cell r="F1108">
            <v>338459539.19999999</v>
          </cell>
          <cell r="K1108">
            <v>-32761589.899999999</v>
          </cell>
        </row>
        <row r="1109">
          <cell r="A1109" t="str">
            <v>1989990</v>
          </cell>
          <cell r="B1109" t="b">
            <v>0</v>
          </cell>
          <cell r="C1109" t="str">
            <v>1989990</v>
          </cell>
          <cell r="E1109" t="str">
            <v>19899900002</v>
          </cell>
          <cell r="F1109">
            <v>338459539.19999999</v>
          </cell>
          <cell r="K1109">
            <v>-350258.15</v>
          </cell>
        </row>
        <row r="1110">
          <cell r="A1110" t="str">
            <v>1989990</v>
          </cell>
          <cell r="B1110" t="b">
            <v>0</v>
          </cell>
          <cell r="C1110" t="str">
            <v>1989990</v>
          </cell>
          <cell r="E1110" t="str">
            <v>19899900003</v>
          </cell>
          <cell r="F1110">
            <v>1761606910.5899999</v>
          </cell>
          <cell r="K1110">
            <v>-2951128.33</v>
          </cell>
        </row>
        <row r="1111">
          <cell r="A1111" t="str">
            <v>1989990</v>
          </cell>
          <cell r="B1111" t="b">
            <v>0</v>
          </cell>
          <cell r="C1111" t="str">
            <v>1989990</v>
          </cell>
          <cell r="E1111" t="str">
            <v>19899900008</v>
          </cell>
          <cell r="F1111">
            <v>395647782.64999998</v>
          </cell>
          <cell r="K1111">
            <v>-12557475.439999999</v>
          </cell>
        </row>
        <row r="1112">
          <cell r="A1112" t="str">
            <v>1989990</v>
          </cell>
          <cell r="B1112" t="b">
            <v>0</v>
          </cell>
          <cell r="C1112" t="str">
            <v>1989990</v>
          </cell>
          <cell r="E1112" t="str">
            <v>19899900009</v>
          </cell>
          <cell r="F1112">
            <v>395647782.64999998</v>
          </cell>
          <cell r="K1112">
            <v>-15365506.390000001</v>
          </cell>
        </row>
        <row r="1113">
          <cell r="A1113" t="str">
            <v>1989990</v>
          </cell>
          <cell r="B1113" t="b">
            <v>0</v>
          </cell>
          <cell r="C1113" t="str">
            <v>1989990</v>
          </cell>
          <cell r="E1113" t="str">
            <v>19899900999</v>
          </cell>
          <cell r="F1113">
            <v>103994724.20999999</v>
          </cell>
          <cell r="K1113">
            <v>-1537221.59</v>
          </cell>
        </row>
        <row r="1114">
          <cell r="A1114" t="str">
            <v>1990000</v>
          </cell>
          <cell r="B1114" t="b">
            <v>0</v>
          </cell>
          <cell r="C1114" t="str">
            <v>1990000</v>
          </cell>
          <cell r="E1114" t="str">
            <v>19900000000</v>
          </cell>
          <cell r="F1114">
            <v>103994724.20999999</v>
          </cell>
          <cell r="K1114">
            <v>2638510579.7600002</v>
          </cell>
        </row>
        <row r="1115">
          <cell r="A1115" t="str">
            <v>1991000</v>
          </cell>
          <cell r="B1115" t="b">
            <v>0</v>
          </cell>
          <cell r="C1115" t="str">
            <v>1991000</v>
          </cell>
          <cell r="E1115" t="str">
            <v>19910000000</v>
          </cell>
          <cell r="F1115">
            <v>944785364.28999996</v>
          </cell>
          <cell r="K1115">
            <v>2638510579.7600002</v>
          </cell>
        </row>
        <row r="1116">
          <cell r="A1116" t="str">
            <v>1991000</v>
          </cell>
          <cell r="B1116" t="b">
            <v>0</v>
          </cell>
          <cell r="C1116" t="str">
            <v>1991000</v>
          </cell>
          <cell r="E1116" t="str">
            <v>19910000002</v>
          </cell>
          <cell r="F1116">
            <v>944785364.28999996</v>
          </cell>
          <cell r="K1116">
            <v>87174350.879999995</v>
          </cell>
        </row>
        <row r="1117">
          <cell r="A1117" t="str">
            <v>1991000</v>
          </cell>
          <cell r="B1117" t="b">
            <v>0</v>
          </cell>
          <cell r="C1117" t="str">
            <v>1991000</v>
          </cell>
          <cell r="E1117" t="str">
            <v>19910000005</v>
          </cell>
          <cell r="F1117">
            <v>317179039.44</v>
          </cell>
          <cell r="K1117">
            <v>278159263.41000003</v>
          </cell>
        </row>
        <row r="1118">
          <cell r="A1118" t="str">
            <v>1991000</v>
          </cell>
          <cell r="B1118" t="b">
            <v>0</v>
          </cell>
          <cell r="C1118" t="str">
            <v>1991000</v>
          </cell>
          <cell r="E1118" t="str">
            <v>19910000007</v>
          </cell>
          <cell r="F1118">
            <v>317179039.44</v>
          </cell>
          <cell r="K1118">
            <v>18679181.73</v>
          </cell>
        </row>
        <row r="1119">
          <cell r="A1119" t="str">
            <v>1991000</v>
          </cell>
          <cell r="B1119" t="b">
            <v>0</v>
          </cell>
          <cell r="C1119" t="str">
            <v>1991000</v>
          </cell>
          <cell r="E1119" t="str">
            <v>19910000008</v>
          </cell>
          <cell r="F1119">
            <v>0</v>
          </cell>
          <cell r="K1119">
            <v>90346839.239999995</v>
          </cell>
        </row>
        <row r="1120">
          <cell r="A1120" t="str">
            <v>1991000</v>
          </cell>
          <cell r="B1120" t="b">
            <v>0</v>
          </cell>
          <cell r="C1120" t="str">
            <v>1991000</v>
          </cell>
          <cell r="E1120" t="str">
            <v>19910000009</v>
          </cell>
          <cell r="F1120">
            <v>0</v>
          </cell>
          <cell r="K1120">
            <v>13059097.77</v>
          </cell>
        </row>
        <row r="1121">
          <cell r="A1121" t="str">
            <v>1991000</v>
          </cell>
          <cell r="B1121" t="b">
            <v>0</v>
          </cell>
          <cell r="C1121" t="str">
            <v>1991000</v>
          </cell>
          <cell r="E1121" t="str">
            <v>19910000010</v>
          </cell>
          <cell r="F1121">
            <v>248225029007.10001</v>
          </cell>
          <cell r="K1121">
            <v>142201512.13</v>
          </cell>
        </row>
        <row r="1122">
          <cell r="A1122" t="str">
            <v>1991000</v>
          </cell>
          <cell r="B1122" t="b">
            <v>0</v>
          </cell>
          <cell r="C1122" t="str">
            <v>1991000</v>
          </cell>
          <cell r="E1122" t="str">
            <v>19910000012</v>
          </cell>
          <cell r="F1122">
            <v>26053429.329999998</v>
          </cell>
          <cell r="K1122">
            <v>30331940.219999999</v>
          </cell>
        </row>
        <row r="1123">
          <cell r="A1123" t="str">
            <v>1991000</v>
          </cell>
          <cell r="B1123" t="b">
            <v>0</v>
          </cell>
          <cell r="C1123" t="str">
            <v>1991000</v>
          </cell>
          <cell r="E1123" t="str">
            <v>19910000013</v>
          </cell>
          <cell r="F1123">
            <v>204012051052.84</v>
          </cell>
          <cell r="K1123">
            <v>2024712.5</v>
          </cell>
        </row>
        <row r="1124">
          <cell r="A1124" t="str">
            <v>1991000</v>
          </cell>
          <cell r="B1124" t="b">
            <v>0</v>
          </cell>
          <cell r="C1124" t="str">
            <v>1991000</v>
          </cell>
          <cell r="E1124" t="str">
            <v>19910000016</v>
          </cell>
          <cell r="F1124">
            <v>69279124045.669998</v>
          </cell>
          <cell r="K1124">
            <v>3382352.98</v>
          </cell>
        </row>
        <row r="1125">
          <cell r="A1125" t="str">
            <v>1991000</v>
          </cell>
          <cell r="B1125" t="b">
            <v>0</v>
          </cell>
          <cell r="C1125" t="str">
            <v>1991000</v>
          </cell>
          <cell r="E1125" t="str">
            <v>19910000022</v>
          </cell>
          <cell r="F1125">
            <v>134732927007.17</v>
          </cell>
          <cell r="K1125">
            <v>17946919.609999999</v>
          </cell>
        </row>
        <row r="1126">
          <cell r="A1126" t="str">
            <v>1991000</v>
          </cell>
          <cell r="B1126" t="b">
            <v>0</v>
          </cell>
          <cell r="C1126" t="str">
            <v>1991000</v>
          </cell>
          <cell r="E1126" t="str">
            <v>19910000024</v>
          </cell>
          <cell r="F1126">
            <v>6100628217.25</v>
          </cell>
          <cell r="K1126">
            <v>422084909.94</v>
          </cell>
        </row>
        <row r="1127">
          <cell r="A1127" t="str">
            <v>1991000</v>
          </cell>
          <cell r="B1127" t="b">
            <v>0</v>
          </cell>
          <cell r="C1127" t="str">
            <v>1991000</v>
          </cell>
          <cell r="E1127" t="str">
            <v>19910000026</v>
          </cell>
          <cell r="F1127">
            <v>30583777.670000002</v>
          </cell>
          <cell r="K1127">
            <v>183570581.78999999</v>
          </cell>
        </row>
        <row r="1128">
          <cell r="A1128" t="str">
            <v>1991000</v>
          </cell>
          <cell r="B1128" t="b">
            <v>0</v>
          </cell>
          <cell r="C1128" t="str">
            <v>1991000</v>
          </cell>
          <cell r="E1128" t="str">
            <v>19910000027</v>
          </cell>
          <cell r="F1128">
            <v>1637500</v>
          </cell>
          <cell r="K1128">
            <v>116816767.03</v>
          </cell>
        </row>
        <row r="1129">
          <cell r="A1129" t="str">
            <v>1991000</v>
          </cell>
          <cell r="B1129" t="b">
            <v>0</v>
          </cell>
          <cell r="C1129" t="str">
            <v>1991000</v>
          </cell>
          <cell r="E1129" t="str">
            <v>19910000034</v>
          </cell>
          <cell r="F1129">
            <v>0</v>
          </cell>
          <cell r="K1129">
            <v>2800963.59</v>
          </cell>
        </row>
        <row r="1130">
          <cell r="A1130" t="str">
            <v>1991000</v>
          </cell>
          <cell r="B1130" t="b">
            <v>0</v>
          </cell>
          <cell r="C1130" t="str">
            <v>1991000</v>
          </cell>
          <cell r="E1130" t="str">
            <v>19910000035</v>
          </cell>
          <cell r="F1130">
            <v>186476420.49000001</v>
          </cell>
          <cell r="K1130">
            <v>275282271.61000001</v>
          </cell>
        </row>
        <row r="1131">
          <cell r="A1131" t="str">
            <v>1991000</v>
          </cell>
          <cell r="B1131" t="b">
            <v>0</v>
          </cell>
          <cell r="C1131" t="str">
            <v>1991000</v>
          </cell>
          <cell r="E1131" t="str">
            <v>19910000036</v>
          </cell>
          <cell r="F1131">
            <v>3298675568.8499999</v>
          </cell>
          <cell r="K1131">
            <v>608170121.72000003</v>
          </cell>
        </row>
        <row r="1132">
          <cell r="A1132" t="str">
            <v>1991000</v>
          </cell>
          <cell r="B1132" t="b">
            <v>0</v>
          </cell>
          <cell r="C1132" t="str">
            <v>1991000</v>
          </cell>
          <cell r="E1132" t="str">
            <v>19910000037</v>
          </cell>
          <cell r="F1132">
            <v>111679071.59999999</v>
          </cell>
          <cell r="K1132">
            <v>267461.28999999998</v>
          </cell>
        </row>
        <row r="1133">
          <cell r="A1133" t="str">
            <v>1991000</v>
          </cell>
          <cell r="B1133" t="b">
            <v>0</v>
          </cell>
          <cell r="C1133" t="str">
            <v>1991000</v>
          </cell>
          <cell r="E1133" t="str">
            <v>19910000042</v>
          </cell>
          <cell r="F1133">
            <v>4066458371.7199998</v>
          </cell>
          <cell r="K1133">
            <v>212263180.86000001</v>
          </cell>
        </row>
        <row r="1134">
          <cell r="A1134" t="str">
            <v>1991000</v>
          </cell>
          <cell r="B1134" t="b">
            <v>0</v>
          </cell>
          <cell r="C1134" t="str">
            <v>1991000</v>
          </cell>
          <cell r="E1134" t="str">
            <v>19910000043</v>
          </cell>
          <cell r="F1134">
            <v>30390785597.349998</v>
          </cell>
          <cell r="K1134">
            <v>27812776.390000001</v>
          </cell>
        </row>
        <row r="1135">
          <cell r="A1135" t="str">
            <v>1991000</v>
          </cell>
          <cell r="B1135" t="b">
            <v>0</v>
          </cell>
          <cell r="C1135" t="str">
            <v>1991000</v>
          </cell>
          <cell r="E1135" t="str">
            <v>19910000045</v>
          </cell>
          <cell r="F1135">
            <v>22637513766.779999</v>
          </cell>
          <cell r="K1135">
            <v>3008728.78</v>
          </cell>
        </row>
        <row r="1136">
          <cell r="A1136" t="str">
            <v>1991000</v>
          </cell>
          <cell r="B1136" t="b">
            <v>0</v>
          </cell>
          <cell r="C1136" t="str">
            <v>1991000</v>
          </cell>
          <cell r="E1136" t="str">
            <v>19910000050</v>
          </cell>
          <cell r="F1136">
            <v>4876590617.0600004</v>
          </cell>
          <cell r="K1136">
            <v>0</v>
          </cell>
        </row>
        <row r="1137">
          <cell r="A1137" t="str">
            <v>1991000</v>
          </cell>
          <cell r="B1137" t="b">
            <v>0</v>
          </cell>
          <cell r="C1137" t="str">
            <v>1991000</v>
          </cell>
          <cell r="E1137" t="str">
            <v>19910000999</v>
          </cell>
          <cell r="F1137">
            <v>16057571974.68</v>
          </cell>
          <cell r="K1137">
            <v>103126646.29000001</v>
          </cell>
        </row>
        <row r="1138">
          <cell r="A1138" t="str">
            <v>2000000</v>
          </cell>
          <cell r="B1138" t="b">
            <v>0</v>
          </cell>
          <cell r="C1138" t="str">
            <v>2000000</v>
          </cell>
          <cell r="E1138" t="str">
            <v>20000000000</v>
          </cell>
          <cell r="F1138">
            <v>16055983175.42</v>
          </cell>
          <cell r="K1138">
            <v>92454637486.949997</v>
          </cell>
        </row>
        <row r="1139">
          <cell r="A1139" t="str">
            <v>2100000</v>
          </cell>
          <cell r="B1139" t="b">
            <v>0</v>
          </cell>
          <cell r="C1139" t="str">
            <v>2100000</v>
          </cell>
          <cell r="E1139" t="str">
            <v>21000000000</v>
          </cell>
          <cell r="F1139">
            <v>1588799.26</v>
          </cell>
          <cell r="K1139">
            <v>42898394040.150002</v>
          </cell>
        </row>
        <row r="1140">
          <cell r="A1140" t="str">
            <v>2110000</v>
          </cell>
          <cell r="B1140" t="b">
            <v>0</v>
          </cell>
          <cell r="C1140" t="str">
            <v>2110000</v>
          </cell>
          <cell r="E1140" t="str">
            <v>21100000000</v>
          </cell>
          <cell r="F1140">
            <v>1702370846.98</v>
          </cell>
          <cell r="K1140">
            <v>2792382443.46</v>
          </cell>
        </row>
        <row r="1141">
          <cell r="A1141" t="str">
            <v>2111000</v>
          </cell>
          <cell r="B1141" t="b">
            <v>0</v>
          </cell>
          <cell r="C1141" t="str">
            <v>2111000</v>
          </cell>
          <cell r="E1141" t="str">
            <v>21110000000</v>
          </cell>
          <cell r="F1141">
            <v>447525950.32999998</v>
          </cell>
          <cell r="K1141">
            <v>0.6</v>
          </cell>
        </row>
        <row r="1142">
          <cell r="A1142" t="str">
            <v>2111000</v>
          </cell>
          <cell r="B1142" t="b">
            <v>0</v>
          </cell>
          <cell r="C1142" t="str">
            <v>2111000</v>
          </cell>
          <cell r="E1142" t="str">
            <v>21110000001</v>
          </cell>
          <cell r="F1142">
            <v>1254844896.6500001</v>
          </cell>
          <cell r="K1142">
            <v>0.6</v>
          </cell>
        </row>
        <row r="1143">
          <cell r="A1143" t="str">
            <v>2112000</v>
          </cell>
          <cell r="B1143" t="b">
            <v>0</v>
          </cell>
          <cell r="C1143" t="str">
            <v>2112000</v>
          </cell>
          <cell r="E1143" t="str">
            <v>21120000000</v>
          </cell>
          <cell r="F1143">
            <v>980328.06</v>
          </cell>
          <cell r="K1143">
            <v>2779484809.7600002</v>
          </cell>
        </row>
        <row r="1144">
          <cell r="A1144" t="str">
            <v>2112010</v>
          </cell>
          <cell r="B1144" t="b">
            <v>0</v>
          </cell>
          <cell r="C1144" t="str">
            <v>2112010</v>
          </cell>
          <cell r="E1144" t="str">
            <v>21120100000</v>
          </cell>
          <cell r="F1144">
            <v>145325717099.92001</v>
          </cell>
          <cell r="K1144">
            <v>320.57</v>
          </cell>
        </row>
        <row r="1145">
          <cell r="A1145" t="str">
            <v>2112010</v>
          </cell>
          <cell r="B1145" t="b">
            <v>0</v>
          </cell>
          <cell r="C1145" t="str">
            <v>2112010</v>
          </cell>
          <cell r="E1145" t="str">
            <v>21120100001</v>
          </cell>
          <cell r="F1145">
            <v>136184824533.02</v>
          </cell>
          <cell r="K1145">
            <v>320.45999999999998</v>
          </cell>
        </row>
        <row r="1146">
          <cell r="A1146" t="str">
            <v>2112010</v>
          </cell>
          <cell r="B1146" t="b">
            <v>0</v>
          </cell>
          <cell r="C1146" t="str">
            <v>2112010</v>
          </cell>
          <cell r="E1146" t="str">
            <v>21120100002</v>
          </cell>
          <cell r="F1146">
            <v>57078729659.43</v>
          </cell>
          <cell r="K1146">
            <v>0.15</v>
          </cell>
        </row>
        <row r="1147">
          <cell r="A1147" t="str">
            <v>2112010</v>
          </cell>
          <cell r="B1147" t="b">
            <v>0</v>
          </cell>
          <cell r="C1147" t="str">
            <v>2112010</v>
          </cell>
          <cell r="E1147" t="str">
            <v>21120100003</v>
          </cell>
          <cell r="F1147">
            <v>6240672.0099999998</v>
          </cell>
          <cell r="K1147">
            <v>0</v>
          </cell>
        </row>
        <row r="1148">
          <cell r="A1148" t="str">
            <v>2112010</v>
          </cell>
          <cell r="B1148" t="b">
            <v>0</v>
          </cell>
          <cell r="C1148" t="str">
            <v>2112010</v>
          </cell>
          <cell r="E1148" t="str">
            <v>21120100005</v>
          </cell>
          <cell r="F1148">
            <v>12267543.199999999</v>
          </cell>
          <cell r="K1148">
            <v>-0.04</v>
          </cell>
        </row>
        <row r="1149">
          <cell r="A1149" t="str">
            <v>2112020</v>
          </cell>
          <cell r="B1149" t="b">
            <v>0</v>
          </cell>
          <cell r="C1149" t="str">
            <v>2112020</v>
          </cell>
          <cell r="E1149" t="str">
            <v>21120200000</v>
          </cell>
          <cell r="F1149">
            <v>4735536675.1300001</v>
          </cell>
          <cell r="K1149">
            <v>2779484489.1900001</v>
          </cell>
        </row>
        <row r="1150">
          <cell r="A1150" t="str">
            <v>2112020</v>
          </cell>
          <cell r="B1150" t="b">
            <v>0</v>
          </cell>
          <cell r="C1150" t="str">
            <v>2112020</v>
          </cell>
          <cell r="E1150" t="str">
            <v>21120200001</v>
          </cell>
          <cell r="F1150">
            <v>9589206473.2900009</v>
          </cell>
          <cell r="K1150">
            <v>2778392698.79</v>
          </cell>
        </row>
        <row r="1151">
          <cell r="A1151" t="str">
            <v>2112020</v>
          </cell>
          <cell r="B1151" t="b">
            <v>0</v>
          </cell>
          <cell r="C1151" t="str">
            <v>2112020</v>
          </cell>
          <cell r="E1151" t="str">
            <v>21120200002</v>
          </cell>
          <cell r="F1151">
            <v>813771679.5</v>
          </cell>
          <cell r="K1151">
            <v>0.66</v>
          </cell>
        </row>
        <row r="1152">
          <cell r="A1152" t="str">
            <v>2112020</v>
          </cell>
          <cell r="B1152" t="b">
            <v>0</v>
          </cell>
          <cell r="C1152" t="str">
            <v>2112020</v>
          </cell>
          <cell r="E1152" t="str">
            <v>21120200003</v>
          </cell>
          <cell r="F1152">
            <v>1096472364.25</v>
          </cell>
          <cell r="K1152">
            <v>0</v>
          </cell>
        </row>
        <row r="1153">
          <cell r="A1153" t="str">
            <v>2112020</v>
          </cell>
          <cell r="B1153" t="b">
            <v>0</v>
          </cell>
          <cell r="C1153" t="str">
            <v>2112020</v>
          </cell>
          <cell r="E1153" t="str">
            <v>21120200012</v>
          </cell>
          <cell r="F1153">
            <v>2966275000</v>
          </cell>
          <cell r="K1153">
            <v>592735.72</v>
          </cell>
        </row>
        <row r="1154">
          <cell r="A1154" t="str">
            <v>2112020</v>
          </cell>
          <cell r="B1154" t="b">
            <v>0</v>
          </cell>
          <cell r="C1154" t="str">
            <v>2112020</v>
          </cell>
          <cell r="E1154" t="str">
            <v>21120200014</v>
          </cell>
          <cell r="F1154">
            <v>425400000</v>
          </cell>
          <cell r="K1154">
            <v>499054.02</v>
          </cell>
        </row>
        <row r="1155">
          <cell r="A1155" t="str">
            <v>2119000</v>
          </cell>
          <cell r="B1155" t="b">
            <v>0</v>
          </cell>
          <cell r="C1155" t="str">
            <v>2119000</v>
          </cell>
          <cell r="E1155" t="str">
            <v>21190000000</v>
          </cell>
          <cell r="F1155">
            <v>200822865.91999999</v>
          </cell>
          <cell r="K1155">
            <v>12897633.1</v>
          </cell>
        </row>
        <row r="1156">
          <cell r="A1156" t="str">
            <v>2119010</v>
          </cell>
          <cell r="B1156" t="b">
            <v>0</v>
          </cell>
          <cell r="C1156" t="str">
            <v>2119010</v>
          </cell>
          <cell r="E1156" t="str">
            <v>21190100000</v>
          </cell>
          <cell r="F1156">
            <v>3225550000</v>
          </cell>
          <cell r="K1156">
            <v>9269393.8000000007</v>
          </cell>
        </row>
        <row r="1157">
          <cell r="A1157" t="str">
            <v>2119020</v>
          </cell>
          <cell r="B1157" t="b">
            <v>0</v>
          </cell>
          <cell r="C1157" t="str">
            <v>2119020</v>
          </cell>
          <cell r="E1157" t="str">
            <v>21190200000</v>
          </cell>
          <cell r="F1157">
            <v>112250000</v>
          </cell>
          <cell r="K1157">
            <v>3628239.3</v>
          </cell>
        </row>
        <row r="1158">
          <cell r="A1158" t="str">
            <v>2120000</v>
          </cell>
          <cell r="B1158" t="b">
            <v>0</v>
          </cell>
          <cell r="C1158" t="str">
            <v>2120000</v>
          </cell>
          <cell r="E1158" t="str">
            <v>21200000000</v>
          </cell>
          <cell r="F1158">
            <v>155000</v>
          </cell>
          <cell r="K1158">
            <v>39834072816.769997</v>
          </cell>
        </row>
        <row r="1159">
          <cell r="A1159" t="str">
            <v>2121000</v>
          </cell>
          <cell r="B1159" t="b">
            <v>0</v>
          </cell>
          <cell r="C1159" t="str">
            <v>2121000</v>
          </cell>
          <cell r="E1159" t="str">
            <v>21210000000</v>
          </cell>
          <cell r="F1159">
            <v>39095700</v>
          </cell>
          <cell r="K1159">
            <v>39834072816.769997</v>
          </cell>
        </row>
        <row r="1160">
          <cell r="A1160" t="str">
            <v>2121005</v>
          </cell>
          <cell r="B1160" t="b">
            <v>0</v>
          </cell>
          <cell r="C1160" t="str">
            <v>2121005</v>
          </cell>
          <cell r="E1160" t="str">
            <v>21210050000</v>
          </cell>
          <cell r="F1160">
            <v>145934453.63</v>
          </cell>
          <cell r="K1160">
            <v>370.27</v>
          </cell>
        </row>
        <row r="1161">
          <cell r="A1161" t="str">
            <v>2121005</v>
          </cell>
          <cell r="B1161" t="b">
            <v>0</v>
          </cell>
          <cell r="C1161" t="str">
            <v>2121005</v>
          </cell>
          <cell r="E1161" t="str">
            <v>21210050001</v>
          </cell>
          <cell r="F1161">
            <v>33709751232.5</v>
          </cell>
          <cell r="K1161">
            <v>364.51</v>
          </cell>
        </row>
        <row r="1162">
          <cell r="A1162" t="str">
            <v>2121005</v>
          </cell>
          <cell r="B1162" t="b">
            <v>0</v>
          </cell>
          <cell r="C1162" t="str">
            <v>2121005</v>
          </cell>
          <cell r="E1162" t="str">
            <v>21210050002</v>
          </cell>
          <cell r="F1162">
            <v>42961657246.339996</v>
          </cell>
          <cell r="K1162">
            <v>5.76</v>
          </cell>
        </row>
        <row r="1163">
          <cell r="A1163" t="str">
            <v>2121005</v>
          </cell>
          <cell r="B1163" t="b">
            <v>0</v>
          </cell>
          <cell r="C1163" t="str">
            <v>2121005</v>
          </cell>
          <cell r="E1163" t="str">
            <v>21210050003</v>
          </cell>
          <cell r="F1163">
            <v>16611061371.17</v>
          </cell>
          <cell r="K1163">
            <v>0</v>
          </cell>
        </row>
        <row r="1164">
          <cell r="A1164" t="str">
            <v>2121005</v>
          </cell>
          <cell r="B1164" t="b">
            <v>0</v>
          </cell>
          <cell r="C1164" t="str">
            <v>2121005</v>
          </cell>
          <cell r="E1164" t="str">
            <v>21210050004</v>
          </cell>
          <cell r="F1164">
            <v>12749288331.77</v>
          </cell>
          <cell r="K1164">
            <v>0</v>
          </cell>
        </row>
        <row r="1165">
          <cell r="A1165" t="str">
            <v>2121015</v>
          </cell>
          <cell r="B1165" t="b">
            <v>0</v>
          </cell>
          <cell r="C1165" t="str">
            <v>2121015</v>
          </cell>
          <cell r="E1165" t="str">
            <v>21210150000</v>
          </cell>
          <cell r="F1165">
            <v>6784087924.3100004</v>
          </cell>
          <cell r="K1165">
            <v>38623633842.110001</v>
          </cell>
        </row>
        <row r="1166">
          <cell r="A1166" t="str">
            <v>2121015</v>
          </cell>
          <cell r="B1166" t="b">
            <v>0</v>
          </cell>
          <cell r="C1166" t="str">
            <v>2121015</v>
          </cell>
          <cell r="E1166" t="str">
            <v>21210150001</v>
          </cell>
          <cell r="F1166">
            <v>2391932543.1500001</v>
          </cell>
          <cell r="K1166">
            <v>37253328562.470001</v>
          </cell>
        </row>
        <row r="1167">
          <cell r="A1167" t="str">
            <v>2121015</v>
          </cell>
          <cell r="B1167" t="b">
            <v>0</v>
          </cell>
          <cell r="C1167" t="str">
            <v>2121015</v>
          </cell>
          <cell r="E1167" t="str">
            <v>21210150002</v>
          </cell>
          <cell r="F1167">
            <v>2900000</v>
          </cell>
          <cell r="K1167">
            <v>-0.04</v>
          </cell>
        </row>
        <row r="1168">
          <cell r="A1168" t="str">
            <v>2121015</v>
          </cell>
          <cell r="B1168" t="b">
            <v>0</v>
          </cell>
          <cell r="C1168" t="str">
            <v>2121015</v>
          </cell>
          <cell r="E1168" t="str">
            <v>21210150003</v>
          </cell>
          <cell r="F1168">
            <v>2389032543.1500001</v>
          </cell>
          <cell r="K1168">
            <v>-2597823.23</v>
          </cell>
        </row>
        <row r="1169">
          <cell r="A1169" t="str">
            <v>2121015</v>
          </cell>
          <cell r="B1169" t="b">
            <v>0</v>
          </cell>
          <cell r="C1169" t="str">
            <v>2121015</v>
          </cell>
          <cell r="E1169" t="str">
            <v>21210150008</v>
          </cell>
          <cell r="F1169">
            <v>701202338.38999999</v>
          </cell>
          <cell r="K1169">
            <v>0</v>
          </cell>
        </row>
        <row r="1170">
          <cell r="A1170" t="str">
            <v>2121015</v>
          </cell>
          <cell r="B1170" t="b">
            <v>0</v>
          </cell>
          <cell r="C1170" t="str">
            <v>2121015</v>
          </cell>
          <cell r="E1170" t="str">
            <v>21210150017</v>
          </cell>
          <cell r="F1170">
            <v>4127962060.5900002</v>
          </cell>
          <cell r="K1170">
            <v>0</v>
          </cell>
        </row>
        <row r="1171">
          <cell r="A1171" t="str">
            <v>2121015</v>
          </cell>
          <cell r="B1171" t="b">
            <v>0</v>
          </cell>
          <cell r="C1171" t="str">
            <v>2121015</v>
          </cell>
          <cell r="E1171" t="str">
            <v>21210150021</v>
          </cell>
          <cell r="F1171">
            <v>2144047716.3699999</v>
          </cell>
          <cell r="K1171">
            <v>543566705.67999995</v>
          </cell>
        </row>
        <row r="1172">
          <cell r="A1172" t="str">
            <v>2121015</v>
          </cell>
          <cell r="B1172" t="b">
            <v>0</v>
          </cell>
          <cell r="C1172" t="str">
            <v>2121015</v>
          </cell>
          <cell r="E1172" t="str">
            <v>21210150022</v>
          </cell>
          <cell r="F1172">
            <v>672706708.71000004</v>
          </cell>
          <cell r="K1172">
            <v>4058074.41</v>
          </cell>
        </row>
        <row r="1173">
          <cell r="A1173" t="str">
            <v>2121015</v>
          </cell>
          <cell r="B1173" t="b">
            <v>0</v>
          </cell>
          <cell r="C1173" t="str">
            <v>2121015</v>
          </cell>
          <cell r="E1173" t="str">
            <v>21210150023</v>
          </cell>
          <cell r="F1173">
            <v>1311207635.51</v>
          </cell>
          <cell r="K1173">
            <v>76642.960000000006</v>
          </cell>
        </row>
        <row r="1174">
          <cell r="A1174" t="str">
            <v>2121015</v>
          </cell>
          <cell r="B1174" t="b">
            <v>0</v>
          </cell>
          <cell r="C1174" t="str">
            <v>2121015</v>
          </cell>
          <cell r="E1174" t="str">
            <v>21210150025</v>
          </cell>
          <cell r="F1174">
            <v>643945270.38</v>
          </cell>
          <cell r="K1174">
            <v>266415389.22</v>
          </cell>
        </row>
        <row r="1175">
          <cell r="A1175" t="str">
            <v>2121015</v>
          </cell>
          <cell r="B1175" t="b">
            <v>0</v>
          </cell>
          <cell r="C1175" t="str">
            <v>2121015</v>
          </cell>
          <cell r="E1175" t="str">
            <v>21210150026</v>
          </cell>
          <cell r="F1175">
            <v>643945270.38</v>
          </cell>
          <cell r="K1175">
            <v>558786290.63999999</v>
          </cell>
        </row>
        <row r="1176">
          <cell r="A1176" t="str">
            <v>2121020</v>
          </cell>
          <cell r="B1176" t="b">
            <v>0</v>
          </cell>
          <cell r="C1176" t="str">
            <v>2121020</v>
          </cell>
          <cell r="E1176" t="str">
            <v>21210200000</v>
          </cell>
          <cell r="F1176">
            <v>595342384.12</v>
          </cell>
          <cell r="K1176">
            <v>1210438604.3900001</v>
          </cell>
        </row>
        <row r="1177">
          <cell r="A1177" t="str">
            <v>2121020</v>
          </cell>
          <cell r="B1177" t="b">
            <v>0</v>
          </cell>
          <cell r="C1177" t="str">
            <v>2121020</v>
          </cell>
          <cell r="E1177" t="str">
            <v>21210200001</v>
          </cell>
          <cell r="F1177">
            <v>680507970.26999998</v>
          </cell>
          <cell r="K1177">
            <v>1210438604.3900001</v>
          </cell>
        </row>
        <row r="1178">
          <cell r="A1178" t="str">
            <v>2121020</v>
          </cell>
          <cell r="B1178" t="b">
            <v>0</v>
          </cell>
          <cell r="C1178" t="str">
            <v>2121020</v>
          </cell>
          <cell r="E1178" t="str">
            <v>21210200002</v>
          </cell>
          <cell r="F1178">
            <v>162829758497.76999</v>
          </cell>
          <cell r="K1178">
            <v>0</v>
          </cell>
        </row>
        <row r="1179">
          <cell r="A1179" t="str">
            <v>2130000</v>
          </cell>
          <cell r="B1179" t="b">
            <v>0</v>
          </cell>
          <cell r="C1179" t="str">
            <v>2130000</v>
          </cell>
          <cell r="E1179" t="str">
            <v>21300000000</v>
          </cell>
          <cell r="F1179">
            <v>160239709.06</v>
          </cell>
          <cell r="K1179">
            <v>2436520.54</v>
          </cell>
        </row>
        <row r="1180">
          <cell r="A1180" t="str">
            <v>2131000</v>
          </cell>
          <cell r="B1180" t="b">
            <v>0</v>
          </cell>
          <cell r="C1180" t="str">
            <v>2131000</v>
          </cell>
          <cell r="E1180" t="str">
            <v>21310000000</v>
          </cell>
          <cell r="F1180">
            <v>162251492434.70001</v>
          </cell>
          <cell r="K1180">
            <v>85319329.519999996</v>
          </cell>
        </row>
        <row r="1181">
          <cell r="A1181" t="str">
            <v>2132000</v>
          </cell>
          <cell r="B1181" t="b">
            <v>0</v>
          </cell>
          <cell r="C1181" t="str">
            <v>2132000</v>
          </cell>
          <cell r="E1181" t="str">
            <v>21320000000</v>
          </cell>
          <cell r="F1181">
            <v>45563149566.559998</v>
          </cell>
          <cell r="K1181">
            <v>16514618.66</v>
          </cell>
        </row>
        <row r="1182">
          <cell r="A1182" t="str">
            <v>2139000</v>
          </cell>
          <cell r="B1182" t="b">
            <v>0</v>
          </cell>
          <cell r="C1182" t="str">
            <v>2139000</v>
          </cell>
          <cell r="E1182" t="str">
            <v>21390000000</v>
          </cell>
          <cell r="F1182">
            <v>1816596166.1500001</v>
          </cell>
          <cell r="K1182">
            <v>5747407.6299999999</v>
          </cell>
        </row>
        <row r="1183">
          <cell r="A1183" t="str">
            <v>2139900</v>
          </cell>
          <cell r="B1183" t="b">
            <v>0</v>
          </cell>
          <cell r="C1183" t="str">
            <v>2139900</v>
          </cell>
          <cell r="E1183" t="str">
            <v>21399000000</v>
          </cell>
          <cell r="F1183">
            <v>5290542.0599999996</v>
          </cell>
          <cell r="K1183">
            <v>-105144835.27</v>
          </cell>
        </row>
        <row r="1184">
          <cell r="A1184" t="str">
            <v>2139900</v>
          </cell>
          <cell r="B1184" t="b">
            <v>0</v>
          </cell>
          <cell r="C1184" t="str">
            <v>2139900</v>
          </cell>
          <cell r="E1184" t="str">
            <v>21399000001</v>
          </cell>
          <cell r="F1184">
            <v>65506743959.949997</v>
          </cell>
          <cell r="K1184">
            <v>-85319329.510000005</v>
          </cell>
        </row>
        <row r="1185">
          <cell r="A1185" t="str">
            <v>2139900</v>
          </cell>
          <cell r="B1185" t="b">
            <v>0</v>
          </cell>
          <cell r="C1185" t="str">
            <v>2139900</v>
          </cell>
          <cell r="E1185" t="str">
            <v>21399000002</v>
          </cell>
          <cell r="F1185">
            <v>47260326427.93</v>
          </cell>
          <cell r="K1185">
            <v>-19825505.760000002</v>
          </cell>
        </row>
        <row r="1186">
          <cell r="A1186" t="str">
            <v>2140000</v>
          </cell>
          <cell r="B1186" t="b">
            <v>0</v>
          </cell>
          <cell r="C1186" t="str">
            <v>2140000</v>
          </cell>
          <cell r="E1186" t="str">
            <v>21400000000</v>
          </cell>
          <cell r="F1186">
            <v>321574303.79000002</v>
          </cell>
          <cell r="K1186">
            <v>12233850.15</v>
          </cell>
        </row>
        <row r="1187">
          <cell r="A1187" t="str">
            <v>2141000</v>
          </cell>
          <cell r="B1187" t="b">
            <v>0</v>
          </cell>
          <cell r="C1187" t="str">
            <v>2141000</v>
          </cell>
          <cell r="E1187" t="str">
            <v>21410000000</v>
          </cell>
          <cell r="F1187">
            <v>779556649.96000004</v>
          </cell>
          <cell r="K1187">
            <v>12684342.199999999</v>
          </cell>
        </row>
        <row r="1188">
          <cell r="A1188" t="str">
            <v>2141010</v>
          </cell>
          <cell r="B1188" t="b">
            <v>0</v>
          </cell>
          <cell r="C1188" t="str">
            <v>2141010</v>
          </cell>
          <cell r="E1188" t="str">
            <v>21410100000</v>
          </cell>
          <cell r="F1188">
            <v>998254818.29999995</v>
          </cell>
          <cell r="K1188">
            <v>1862138.93</v>
          </cell>
        </row>
        <row r="1189">
          <cell r="A1189" t="str">
            <v>2141020</v>
          </cell>
          <cell r="B1189" t="b">
            <v>0</v>
          </cell>
          <cell r="C1189" t="str">
            <v>2141020</v>
          </cell>
          <cell r="E1189" t="str">
            <v>21410200000</v>
          </cell>
          <cell r="F1189">
            <v>40609301.689999998</v>
          </cell>
          <cell r="K1189">
            <v>522006.2</v>
          </cell>
        </row>
        <row r="1190">
          <cell r="A1190" t="str">
            <v>2141090</v>
          </cell>
          <cell r="B1190" t="b">
            <v>0</v>
          </cell>
          <cell r="C1190" t="str">
            <v>2141090</v>
          </cell>
          <cell r="E1190" t="str">
            <v>21410900000</v>
          </cell>
          <cell r="F1190">
            <v>377417052.31999999</v>
          </cell>
          <cell r="K1190">
            <v>10300197.07</v>
          </cell>
        </row>
        <row r="1191">
          <cell r="A1191" t="str">
            <v>2149900</v>
          </cell>
          <cell r="B1191" t="b">
            <v>0</v>
          </cell>
          <cell r="C1191" t="str">
            <v>2149900</v>
          </cell>
          <cell r="E1191" t="str">
            <v>21499000000</v>
          </cell>
          <cell r="F1191">
            <v>1817616302470.1201</v>
          </cell>
          <cell r="K1191">
            <v>-450492.05</v>
          </cell>
        </row>
        <row r="1192">
          <cell r="A1192" t="str">
            <v>2150000</v>
          </cell>
          <cell r="B1192" t="b">
            <v>0</v>
          </cell>
          <cell r="C1192" t="str">
            <v>2150000</v>
          </cell>
          <cell r="E1192" t="str">
            <v>21500000000</v>
          </cell>
          <cell r="F1192">
            <v>7963240324.4499998</v>
          </cell>
          <cell r="K1192">
            <v>123244879.31</v>
          </cell>
        </row>
        <row r="1193">
          <cell r="A1193" t="str">
            <v>2151000</v>
          </cell>
          <cell r="B1193" t="b">
            <v>0</v>
          </cell>
          <cell r="C1193" t="str">
            <v>2151000</v>
          </cell>
          <cell r="E1193" t="str">
            <v>21510000000</v>
          </cell>
          <cell r="F1193">
            <v>7953372594.9899998</v>
          </cell>
          <cell r="K1193">
            <v>151668395.16999999</v>
          </cell>
        </row>
        <row r="1194">
          <cell r="A1194" t="str">
            <v>2151010</v>
          </cell>
          <cell r="B1194" t="b">
            <v>0</v>
          </cell>
          <cell r="C1194" t="str">
            <v>2151010</v>
          </cell>
          <cell r="E1194" t="str">
            <v>21510100000</v>
          </cell>
          <cell r="F1194">
            <v>9439415.9800000004</v>
          </cell>
          <cell r="K1194">
            <v>0</v>
          </cell>
        </row>
        <row r="1195">
          <cell r="A1195" t="str">
            <v>2151020</v>
          </cell>
          <cell r="B1195" t="b">
            <v>0</v>
          </cell>
          <cell r="C1195" t="str">
            <v>2151020</v>
          </cell>
          <cell r="E1195" t="str">
            <v>21510200000</v>
          </cell>
          <cell r="F1195">
            <v>428313.48</v>
          </cell>
          <cell r="K1195">
            <v>151668395.16999999</v>
          </cell>
        </row>
        <row r="1196">
          <cell r="A1196" t="str">
            <v>2151020</v>
          </cell>
          <cell r="B1196" t="b">
            <v>0</v>
          </cell>
          <cell r="C1196" t="str">
            <v>2151020</v>
          </cell>
          <cell r="E1196" t="str">
            <v>21510200001</v>
          </cell>
          <cell r="F1196">
            <v>326250791.04000002</v>
          </cell>
          <cell r="K1196">
            <v>292003.45</v>
          </cell>
        </row>
        <row r="1197">
          <cell r="A1197" t="str">
            <v>2151020</v>
          </cell>
          <cell r="B1197" t="b">
            <v>0</v>
          </cell>
          <cell r="C1197" t="str">
            <v>2151020</v>
          </cell>
          <cell r="E1197" t="str">
            <v>21510200002</v>
          </cell>
          <cell r="F1197">
            <v>172052389.59999999</v>
          </cell>
          <cell r="K1197">
            <v>24754965.620000001</v>
          </cell>
        </row>
        <row r="1198">
          <cell r="A1198" t="str">
            <v>2151020</v>
          </cell>
          <cell r="B1198" t="b">
            <v>0</v>
          </cell>
          <cell r="C1198" t="str">
            <v>2151020</v>
          </cell>
          <cell r="E1198" t="str">
            <v>21510200004</v>
          </cell>
          <cell r="F1198">
            <v>1236036319.98</v>
          </cell>
          <cell r="K1198">
            <v>0.02</v>
          </cell>
        </row>
        <row r="1199">
          <cell r="A1199" t="str">
            <v>2151020</v>
          </cell>
          <cell r="B1199" t="b">
            <v>0</v>
          </cell>
          <cell r="C1199" t="str">
            <v>2151020</v>
          </cell>
          <cell r="E1199" t="str">
            <v>21510200005</v>
          </cell>
          <cell r="F1199">
            <v>1739505789042.9199</v>
          </cell>
          <cell r="K1199">
            <v>2491674.4</v>
          </cell>
        </row>
        <row r="1200">
          <cell r="A1200" t="str">
            <v>2151020</v>
          </cell>
          <cell r="B1200" t="b">
            <v>0</v>
          </cell>
          <cell r="C1200" t="str">
            <v>2151020</v>
          </cell>
          <cell r="E1200" t="str">
            <v>21510200006</v>
          </cell>
          <cell r="F1200">
            <v>88676081968.240005</v>
          </cell>
          <cell r="K1200">
            <v>55579349.07</v>
          </cell>
        </row>
        <row r="1201">
          <cell r="A1201" t="str">
            <v>2151020</v>
          </cell>
          <cell r="B1201" t="b">
            <v>0</v>
          </cell>
          <cell r="C1201" t="str">
            <v>2151020</v>
          </cell>
          <cell r="E1201" t="str">
            <v>21510200007</v>
          </cell>
          <cell r="F1201">
            <v>403331272795.57001</v>
          </cell>
          <cell r="K1201">
            <v>1750064.22</v>
          </cell>
        </row>
        <row r="1202">
          <cell r="A1202" t="str">
            <v>2151020</v>
          </cell>
          <cell r="B1202" t="b">
            <v>0</v>
          </cell>
          <cell r="C1202" t="str">
            <v>2151020</v>
          </cell>
          <cell r="E1202" t="str">
            <v>21510200008</v>
          </cell>
          <cell r="F1202">
            <v>1225845156892.1599</v>
          </cell>
          <cell r="K1202">
            <v>11764510.609999999</v>
          </cell>
        </row>
        <row r="1203">
          <cell r="A1203" t="str">
            <v>2151020</v>
          </cell>
          <cell r="B1203" t="b">
            <v>0</v>
          </cell>
          <cell r="C1203" t="str">
            <v>2151020</v>
          </cell>
          <cell r="E1203" t="str">
            <v>21510200009</v>
          </cell>
          <cell r="F1203">
            <v>21653277386.950001</v>
          </cell>
          <cell r="K1203">
            <v>3664705.8</v>
          </cell>
        </row>
        <row r="1204">
          <cell r="A1204" t="str">
            <v>2151020</v>
          </cell>
          <cell r="B1204" t="b">
            <v>0</v>
          </cell>
          <cell r="C1204" t="str">
            <v>2151020</v>
          </cell>
          <cell r="E1204" t="str">
            <v>21510200015</v>
          </cell>
          <cell r="F1204">
            <v>51186100.539999999</v>
          </cell>
          <cell r="K1204">
            <v>47612119.270000003</v>
          </cell>
        </row>
        <row r="1205">
          <cell r="A1205" t="str">
            <v>2151020</v>
          </cell>
          <cell r="B1205" t="b">
            <v>0</v>
          </cell>
          <cell r="C1205" t="str">
            <v>2151020</v>
          </cell>
          <cell r="E1205" t="str">
            <v>21510200999</v>
          </cell>
          <cell r="F1205">
            <v>1165312845.51</v>
          </cell>
          <cell r="K1205">
            <v>3759002.71</v>
          </cell>
        </row>
        <row r="1206">
          <cell r="A1206" t="str">
            <v>2159900</v>
          </cell>
          <cell r="B1206" t="b">
            <v>0</v>
          </cell>
          <cell r="C1206" t="str">
            <v>2159900</v>
          </cell>
          <cell r="E1206" t="str">
            <v>21599000000</v>
          </cell>
          <cell r="F1206">
            <v>8691953253.3799992</v>
          </cell>
          <cell r="K1206">
            <v>-28423515.859999999</v>
          </cell>
        </row>
        <row r="1207">
          <cell r="A1207" t="str">
            <v>2159920</v>
          </cell>
          <cell r="B1207" t="b">
            <v>0</v>
          </cell>
          <cell r="C1207" t="str">
            <v>2159920</v>
          </cell>
          <cell r="E1207" t="str">
            <v>21599200000</v>
          </cell>
          <cell r="F1207">
            <v>8202688658.8400002</v>
          </cell>
          <cell r="K1207">
            <v>-28423515.859999999</v>
          </cell>
        </row>
        <row r="1208">
          <cell r="A1208" t="str">
            <v>2190000</v>
          </cell>
          <cell r="B1208" t="b">
            <v>0</v>
          </cell>
          <cell r="C1208" t="str">
            <v>2190000</v>
          </cell>
          <cell r="E1208" t="str">
            <v>21900000000</v>
          </cell>
          <cell r="F1208">
            <v>489264594.54000002</v>
          </cell>
          <cell r="K1208">
            <v>134023529.92</v>
          </cell>
        </row>
        <row r="1209">
          <cell r="A1209" t="str">
            <v>2199000</v>
          </cell>
          <cell r="B1209" t="b">
            <v>0</v>
          </cell>
          <cell r="C1209" t="str">
            <v>2199000</v>
          </cell>
          <cell r="E1209" t="str">
            <v>21990000000</v>
          </cell>
          <cell r="F1209">
            <v>110234.83</v>
          </cell>
          <cell r="K1209">
            <v>137687783.86000001</v>
          </cell>
        </row>
        <row r="1210">
          <cell r="A1210" t="str">
            <v>2199000</v>
          </cell>
          <cell r="B1210" t="b">
            <v>0</v>
          </cell>
          <cell r="C1210" t="str">
            <v>2199000</v>
          </cell>
          <cell r="E1210" t="str">
            <v>21990000007</v>
          </cell>
          <cell r="F1210">
            <v>4308.6000000000004</v>
          </cell>
          <cell r="K1210">
            <v>6312585.9500000002</v>
          </cell>
        </row>
        <row r="1211">
          <cell r="A1211" t="str">
            <v>2199000</v>
          </cell>
          <cell r="B1211" t="b">
            <v>0</v>
          </cell>
          <cell r="C1211" t="str">
            <v>2199000</v>
          </cell>
          <cell r="E1211" t="str">
            <v>21990000008</v>
          </cell>
          <cell r="F1211">
            <v>4308.6000000000004</v>
          </cell>
          <cell r="K1211">
            <v>108023328.19</v>
          </cell>
        </row>
        <row r="1212">
          <cell r="A1212" t="str">
            <v>2199000</v>
          </cell>
          <cell r="B1212" t="b">
            <v>0</v>
          </cell>
          <cell r="C1212" t="str">
            <v>2199000</v>
          </cell>
          <cell r="E1212" t="str">
            <v>21990000009</v>
          </cell>
          <cell r="F1212">
            <v>67521230.370000005</v>
          </cell>
          <cell r="K1212">
            <v>19233550.710000001</v>
          </cell>
        </row>
        <row r="1213">
          <cell r="A1213" t="str">
            <v>2199000</v>
          </cell>
          <cell r="B1213" t="b">
            <v>0</v>
          </cell>
          <cell r="C1213" t="str">
            <v>2199000</v>
          </cell>
          <cell r="E1213" t="str">
            <v>21990000021</v>
          </cell>
          <cell r="F1213">
            <v>279309615.66000003</v>
          </cell>
          <cell r="K1213">
            <v>52657.02</v>
          </cell>
        </row>
        <row r="1214">
          <cell r="A1214" t="str">
            <v>2199000</v>
          </cell>
          <cell r="B1214" t="b">
            <v>0</v>
          </cell>
          <cell r="C1214" t="str">
            <v>2199000</v>
          </cell>
          <cell r="E1214" t="str">
            <v>21990000025</v>
          </cell>
          <cell r="F1214">
            <v>16070642638.52</v>
          </cell>
          <cell r="K1214">
            <v>3812987.35</v>
          </cell>
        </row>
        <row r="1215">
          <cell r="A1215" t="str">
            <v>2199000</v>
          </cell>
          <cell r="B1215" t="b">
            <v>0</v>
          </cell>
          <cell r="C1215" t="str">
            <v>2199000</v>
          </cell>
          <cell r="E1215" t="str">
            <v>21990000999</v>
          </cell>
          <cell r="F1215">
            <v>4913713872.1300001</v>
          </cell>
          <cell r="K1215">
            <v>252674.64</v>
          </cell>
        </row>
        <row r="1216">
          <cell r="A1216" t="str">
            <v>2199900</v>
          </cell>
          <cell r="B1216" t="b">
            <v>0</v>
          </cell>
          <cell r="C1216" t="str">
            <v>2199900</v>
          </cell>
          <cell r="E1216" t="str">
            <v>21999000000</v>
          </cell>
          <cell r="F1216">
            <v>11156928766.389999</v>
          </cell>
          <cell r="K1216">
            <v>-3664253.94</v>
          </cell>
        </row>
        <row r="1217">
          <cell r="A1217" t="str">
            <v>2199900</v>
          </cell>
          <cell r="B1217" t="b">
            <v>0</v>
          </cell>
          <cell r="C1217" t="str">
            <v>2199900</v>
          </cell>
          <cell r="E1217" t="str">
            <v>21999000002</v>
          </cell>
          <cell r="F1217">
            <v>10262633348.639999</v>
          </cell>
          <cell r="K1217">
            <v>-3664253.94</v>
          </cell>
        </row>
        <row r="1218">
          <cell r="A1218" t="str">
            <v>2200000</v>
          </cell>
          <cell r="B1218" t="b">
            <v>0</v>
          </cell>
          <cell r="C1218" t="str">
            <v>2200000</v>
          </cell>
          <cell r="E1218" t="str">
            <v>22000000000</v>
          </cell>
          <cell r="F1218">
            <v>98469.89</v>
          </cell>
          <cell r="K1218">
            <v>4149871591.5799999</v>
          </cell>
        </row>
        <row r="1219">
          <cell r="A1219" t="str">
            <v>2210000</v>
          </cell>
          <cell r="B1219" t="b">
            <v>0</v>
          </cell>
          <cell r="C1219" t="str">
            <v>2210000</v>
          </cell>
          <cell r="E1219" t="str">
            <v>22100000000</v>
          </cell>
          <cell r="F1219">
            <v>1128722.05</v>
          </cell>
          <cell r="K1219">
            <v>203500710.31999999</v>
          </cell>
        </row>
        <row r="1220">
          <cell r="A1220" t="str">
            <v>2211000</v>
          </cell>
          <cell r="B1220" t="b">
            <v>0</v>
          </cell>
          <cell r="C1220" t="str">
            <v>2211000</v>
          </cell>
          <cell r="E1220" t="str">
            <v>22110000000</v>
          </cell>
          <cell r="F1220">
            <v>1138117490.73</v>
          </cell>
          <cell r="K1220">
            <v>203500710.31999999</v>
          </cell>
        </row>
        <row r="1221">
          <cell r="A1221" t="str">
            <v>2211000</v>
          </cell>
          <cell r="B1221" t="b">
            <v>0</v>
          </cell>
          <cell r="C1221" t="str">
            <v>2211000</v>
          </cell>
          <cell r="E1221" t="str">
            <v>22110000001</v>
          </cell>
          <cell r="F1221">
            <v>1138117490.73</v>
          </cell>
          <cell r="K1221">
            <v>203500710.31999999</v>
          </cell>
        </row>
        <row r="1222">
          <cell r="A1222" t="str">
            <v>2220000</v>
          </cell>
          <cell r="B1222" t="b">
            <v>0</v>
          </cell>
          <cell r="C1222" t="str">
            <v>2220000</v>
          </cell>
          <cell r="E1222" t="str">
            <v>22200000000</v>
          </cell>
          <cell r="F1222">
            <v>0</v>
          </cell>
          <cell r="K1222">
            <v>279751172.19</v>
          </cell>
        </row>
        <row r="1223">
          <cell r="A1223" t="str">
            <v>2221000</v>
          </cell>
          <cell r="B1223" t="b">
            <v>0</v>
          </cell>
          <cell r="C1223" t="str">
            <v>2221000</v>
          </cell>
          <cell r="E1223" t="str">
            <v>22210000000</v>
          </cell>
          <cell r="F1223">
            <v>1888703151</v>
          </cell>
          <cell r="K1223">
            <v>279751172.19</v>
          </cell>
        </row>
        <row r="1224">
          <cell r="A1224" t="str">
            <v>2221010</v>
          </cell>
          <cell r="B1224" t="b">
            <v>0</v>
          </cell>
          <cell r="C1224" t="str">
            <v>2221010</v>
          </cell>
          <cell r="E1224" t="str">
            <v>22210100000</v>
          </cell>
          <cell r="F1224">
            <v>1078669365.75</v>
          </cell>
          <cell r="K1224">
            <v>238978408.47</v>
          </cell>
        </row>
        <row r="1225">
          <cell r="A1225" t="str">
            <v>2221010</v>
          </cell>
          <cell r="B1225" t="b">
            <v>0</v>
          </cell>
          <cell r="C1225" t="str">
            <v>2221010</v>
          </cell>
          <cell r="E1225" t="str">
            <v>22210100001</v>
          </cell>
          <cell r="F1225">
            <v>875005000</v>
          </cell>
          <cell r="K1225">
            <v>178958813.72999999</v>
          </cell>
        </row>
        <row r="1226">
          <cell r="A1226" t="str">
            <v>2221010</v>
          </cell>
          <cell r="B1226" t="b">
            <v>0</v>
          </cell>
          <cell r="C1226" t="str">
            <v>2221010</v>
          </cell>
          <cell r="E1226" t="str">
            <v>22210100002</v>
          </cell>
          <cell r="F1226">
            <v>203664365.75</v>
          </cell>
          <cell r="K1226">
            <v>60019594.740000002</v>
          </cell>
        </row>
        <row r="1227">
          <cell r="A1227" t="str">
            <v>2221020</v>
          </cell>
          <cell r="B1227" t="b">
            <v>0</v>
          </cell>
          <cell r="C1227" t="str">
            <v>2221020</v>
          </cell>
          <cell r="E1227" t="str">
            <v>22210200000</v>
          </cell>
          <cell r="F1227">
            <v>27717542826.66</v>
          </cell>
          <cell r="K1227">
            <v>40772763.719999999</v>
          </cell>
        </row>
        <row r="1228">
          <cell r="A1228" t="str">
            <v>2230000</v>
          </cell>
          <cell r="B1228" t="b">
            <v>0</v>
          </cell>
          <cell r="C1228" t="str">
            <v>2230000</v>
          </cell>
          <cell r="E1228" t="str">
            <v>22300000000</v>
          </cell>
          <cell r="F1228">
            <v>0.01</v>
          </cell>
          <cell r="K1228">
            <v>1373359639.5599999</v>
          </cell>
        </row>
        <row r="1229">
          <cell r="A1229" t="str">
            <v>2231000</v>
          </cell>
          <cell r="B1229" t="b">
            <v>0</v>
          </cell>
          <cell r="C1229" t="str">
            <v>2231000</v>
          </cell>
          <cell r="E1229" t="str">
            <v>22310000000</v>
          </cell>
          <cell r="F1229">
            <v>1161929436.6600001</v>
          </cell>
          <cell r="K1229">
            <v>2816245316.4400001</v>
          </cell>
        </row>
        <row r="1230">
          <cell r="A1230" t="str">
            <v>2231010</v>
          </cell>
          <cell r="B1230" t="b">
            <v>0</v>
          </cell>
          <cell r="C1230" t="str">
            <v>2231010</v>
          </cell>
          <cell r="E1230" t="str">
            <v>22310100000</v>
          </cell>
          <cell r="F1230">
            <v>106305565.81</v>
          </cell>
          <cell r="K1230">
            <v>519838573.68000001</v>
          </cell>
        </row>
        <row r="1231">
          <cell r="A1231" t="str">
            <v>2231010</v>
          </cell>
          <cell r="B1231" t="b">
            <v>0</v>
          </cell>
          <cell r="C1231" t="str">
            <v>2231010</v>
          </cell>
          <cell r="E1231" t="str">
            <v>22310100008</v>
          </cell>
          <cell r="F1231">
            <v>26449307824.18</v>
          </cell>
          <cell r="K1231">
            <v>519838573.68000001</v>
          </cell>
        </row>
        <row r="1232">
          <cell r="A1232" t="str">
            <v>2231015</v>
          </cell>
          <cell r="B1232" t="b">
            <v>0</v>
          </cell>
          <cell r="C1232" t="str">
            <v>2231015</v>
          </cell>
          <cell r="E1232" t="str">
            <v>22310150000</v>
          </cell>
          <cell r="F1232">
            <v>38009969602.209999</v>
          </cell>
          <cell r="K1232">
            <v>40371091.219999999</v>
          </cell>
        </row>
        <row r="1233">
          <cell r="A1233" t="str">
            <v>2231015</v>
          </cell>
          <cell r="B1233" t="b">
            <v>0</v>
          </cell>
          <cell r="C1233" t="str">
            <v>2231015</v>
          </cell>
          <cell r="E1233" t="str">
            <v>22310150001</v>
          </cell>
          <cell r="F1233">
            <v>5641650417.1000004</v>
          </cell>
          <cell r="K1233">
            <v>40371091.219999999</v>
          </cell>
        </row>
        <row r="1234">
          <cell r="A1234" t="str">
            <v>2231020</v>
          </cell>
          <cell r="B1234" t="b">
            <v>0</v>
          </cell>
          <cell r="C1234" t="str">
            <v>2231020</v>
          </cell>
          <cell r="E1234" t="str">
            <v>22310200000</v>
          </cell>
          <cell r="F1234">
            <v>5301097916.1899996</v>
          </cell>
          <cell r="K1234">
            <v>1938669611.98</v>
          </cell>
        </row>
        <row r="1235">
          <cell r="A1235" t="str">
            <v>2231020</v>
          </cell>
          <cell r="B1235" t="b">
            <v>0</v>
          </cell>
          <cell r="C1235" t="str">
            <v>2231020</v>
          </cell>
          <cell r="E1235" t="str">
            <v>22310200001</v>
          </cell>
          <cell r="F1235">
            <v>62310337.009999998</v>
          </cell>
          <cell r="K1235">
            <v>-396457.77</v>
          </cell>
        </row>
        <row r="1236">
          <cell r="A1236" t="str">
            <v>2231020</v>
          </cell>
          <cell r="B1236" t="b">
            <v>0</v>
          </cell>
          <cell r="C1236" t="str">
            <v>2231020</v>
          </cell>
          <cell r="E1236" t="str">
            <v>22310200005</v>
          </cell>
          <cell r="F1236">
            <v>278242163.89999998</v>
          </cell>
          <cell r="K1236">
            <v>29985.9</v>
          </cell>
        </row>
        <row r="1237">
          <cell r="A1237" t="str">
            <v>2231020</v>
          </cell>
          <cell r="B1237" t="b">
            <v>0</v>
          </cell>
          <cell r="C1237" t="str">
            <v>2231020</v>
          </cell>
          <cell r="E1237" t="str">
            <v>22310200008</v>
          </cell>
          <cell r="F1237">
            <v>16575826355.809999</v>
          </cell>
          <cell r="K1237">
            <v>841058700.80999994</v>
          </cell>
        </row>
        <row r="1238">
          <cell r="A1238" t="str">
            <v>2231020</v>
          </cell>
          <cell r="B1238" t="b">
            <v>0</v>
          </cell>
          <cell r="C1238" t="str">
            <v>2231020</v>
          </cell>
          <cell r="E1238" t="str">
            <v>22310200009</v>
          </cell>
          <cell r="F1238">
            <v>14968323560.1</v>
          </cell>
          <cell r="K1238">
            <v>405488233.85000002</v>
          </cell>
        </row>
        <row r="1239">
          <cell r="A1239" t="str">
            <v>2231020</v>
          </cell>
          <cell r="B1239" t="b">
            <v>0</v>
          </cell>
          <cell r="C1239" t="str">
            <v>2231020</v>
          </cell>
          <cell r="E1239" t="str">
            <v>22310200012</v>
          </cell>
          <cell r="F1239">
            <v>782286854.88999999</v>
          </cell>
          <cell r="K1239">
            <v>692489149.19000006</v>
          </cell>
        </row>
        <row r="1240">
          <cell r="A1240" t="str">
            <v>2231025</v>
          </cell>
          <cell r="B1240" t="b">
            <v>0</v>
          </cell>
          <cell r="C1240" t="str">
            <v>2231025</v>
          </cell>
          <cell r="E1240" t="str">
            <v>22310250000</v>
          </cell>
          <cell r="F1240">
            <v>825215940.82000005</v>
          </cell>
          <cell r="K1240">
            <v>317366039.56</v>
          </cell>
        </row>
        <row r="1241">
          <cell r="A1241" t="str">
            <v>2231025</v>
          </cell>
          <cell r="B1241" t="b">
            <v>0</v>
          </cell>
          <cell r="C1241" t="str">
            <v>2231025</v>
          </cell>
          <cell r="E1241" t="str">
            <v>22310250001</v>
          </cell>
          <cell r="F1241">
            <v>8698315524.4899998</v>
          </cell>
          <cell r="K1241">
            <v>55038941.380000003</v>
          </cell>
        </row>
        <row r="1242">
          <cell r="A1242" t="str">
            <v>2231025</v>
          </cell>
          <cell r="B1242" t="b">
            <v>0</v>
          </cell>
          <cell r="C1242" t="str">
            <v>2231025</v>
          </cell>
          <cell r="E1242" t="str">
            <v>22310250002</v>
          </cell>
          <cell r="F1242">
            <v>6844429627.8800001</v>
          </cell>
          <cell r="K1242">
            <v>262327098.18000001</v>
          </cell>
        </row>
        <row r="1243">
          <cell r="A1243" t="str">
            <v>2239900</v>
          </cell>
          <cell r="B1243" t="b">
            <v>0</v>
          </cell>
          <cell r="C1243" t="str">
            <v>2239900</v>
          </cell>
          <cell r="E1243" t="str">
            <v>22399000000</v>
          </cell>
          <cell r="F1243">
            <v>6576014374.1300001</v>
          </cell>
          <cell r="K1243">
            <v>-1442885676.8800001</v>
          </cell>
        </row>
        <row r="1244">
          <cell r="A1244" t="str">
            <v>2239900</v>
          </cell>
          <cell r="B1244" t="b">
            <v>0</v>
          </cell>
          <cell r="C1244" t="str">
            <v>2239900</v>
          </cell>
          <cell r="E1244" t="str">
            <v>22399000001</v>
          </cell>
          <cell r="F1244">
            <v>268415253.75</v>
          </cell>
          <cell r="K1244">
            <v>-441212011.57999998</v>
          </cell>
        </row>
        <row r="1245">
          <cell r="A1245" t="str">
            <v>2239900</v>
          </cell>
          <cell r="B1245" t="b">
            <v>0</v>
          </cell>
          <cell r="C1245" t="str">
            <v>2239900</v>
          </cell>
          <cell r="E1245" t="str">
            <v>22399000003</v>
          </cell>
          <cell r="F1245">
            <v>251066420.78999999</v>
          </cell>
          <cell r="K1245">
            <v>-405488234</v>
          </cell>
        </row>
        <row r="1246">
          <cell r="A1246" t="str">
            <v>2239900</v>
          </cell>
          <cell r="B1246" t="b">
            <v>0</v>
          </cell>
          <cell r="C1246" t="str">
            <v>2239900</v>
          </cell>
          <cell r="E1246" t="str">
            <v>22399000006</v>
          </cell>
          <cell r="F1246">
            <v>225127674.97</v>
          </cell>
          <cell r="K1246">
            <v>-296210115.50999999</v>
          </cell>
        </row>
        <row r="1247">
          <cell r="A1247" t="str">
            <v>2239900</v>
          </cell>
          <cell r="B1247" t="b">
            <v>0</v>
          </cell>
          <cell r="C1247" t="str">
            <v>2239900</v>
          </cell>
          <cell r="E1247" t="str">
            <v>22399000007</v>
          </cell>
          <cell r="F1247">
            <v>25938745.82</v>
          </cell>
          <cell r="K1247">
            <v>-37648217.509999998</v>
          </cell>
        </row>
        <row r="1248">
          <cell r="A1248" t="str">
            <v>2239900</v>
          </cell>
          <cell r="B1248" t="b">
            <v>0</v>
          </cell>
          <cell r="C1248" t="str">
            <v>2239900</v>
          </cell>
          <cell r="E1248" t="str">
            <v>22399000008</v>
          </cell>
          <cell r="F1248">
            <v>1602819475.8199999</v>
          </cell>
          <cell r="K1248">
            <v>-262327098.28</v>
          </cell>
        </row>
        <row r="1249">
          <cell r="A1249" t="str">
            <v>2240000</v>
          </cell>
          <cell r="B1249" t="b">
            <v>0</v>
          </cell>
          <cell r="C1249" t="str">
            <v>2240000</v>
          </cell>
          <cell r="E1249" t="str">
            <v>22400000000</v>
          </cell>
          <cell r="F1249">
            <v>1485074813.4000001</v>
          </cell>
          <cell r="K1249">
            <v>845774853.26999998</v>
          </cell>
        </row>
        <row r="1250">
          <cell r="A1250" t="str">
            <v>2241000</v>
          </cell>
          <cell r="B1250" t="b">
            <v>0</v>
          </cell>
          <cell r="C1250" t="str">
            <v>2241000</v>
          </cell>
          <cell r="E1250" t="str">
            <v>22410000000</v>
          </cell>
          <cell r="F1250">
            <v>117744662.42</v>
          </cell>
          <cell r="K1250">
            <v>970345030.98000002</v>
          </cell>
        </row>
        <row r="1251">
          <cell r="A1251" t="str">
            <v>2241000</v>
          </cell>
          <cell r="B1251" t="b">
            <v>0</v>
          </cell>
          <cell r="C1251" t="str">
            <v>2241000</v>
          </cell>
          <cell r="E1251" t="str">
            <v>22410000001</v>
          </cell>
          <cell r="F1251">
            <v>1691704407.5799999</v>
          </cell>
          <cell r="K1251">
            <v>829168871.38999999</v>
          </cell>
        </row>
        <row r="1252">
          <cell r="A1252" t="str">
            <v>2241000</v>
          </cell>
          <cell r="B1252" t="b">
            <v>0</v>
          </cell>
          <cell r="C1252" t="str">
            <v>2241000</v>
          </cell>
          <cell r="E1252" t="str">
            <v>22410000002</v>
          </cell>
          <cell r="F1252">
            <v>1509985878.8900001</v>
          </cell>
          <cell r="K1252">
            <v>141176159.59</v>
          </cell>
        </row>
        <row r="1253">
          <cell r="A1253" t="str">
            <v>2242000</v>
          </cell>
          <cell r="B1253" t="b">
            <v>0</v>
          </cell>
          <cell r="C1253" t="str">
            <v>2242000</v>
          </cell>
          <cell r="E1253" t="str">
            <v>22420000000</v>
          </cell>
          <cell r="F1253">
            <v>1269231810.9300001</v>
          </cell>
          <cell r="K1253">
            <v>766963955.10000002</v>
          </cell>
        </row>
        <row r="1254">
          <cell r="A1254" t="str">
            <v>2242000</v>
          </cell>
          <cell r="B1254" t="b">
            <v>0</v>
          </cell>
          <cell r="C1254" t="str">
            <v>2242000</v>
          </cell>
          <cell r="E1254" t="str">
            <v>22420000006</v>
          </cell>
          <cell r="F1254">
            <v>240754067.96000001</v>
          </cell>
          <cell r="K1254">
            <v>93011337.719999999</v>
          </cell>
        </row>
        <row r="1255">
          <cell r="A1255" t="str">
            <v>2242000</v>
          </cell>
          <cell r="B1255" t="b">
            <v>0</v>
          </cell>
          <cell r="C1255" t="str">
            <v>2242000</v>
          </cell>
          <cell r="E1255" t="str">
            <v>22420000007</v>
          </cell>
          <cell r="F1255">
            <v>71022465.799999997</v>
          </cell>
          <cell r="K1255">
            <v>673952617.38</v>
          </cell>
        </row>
        <row r="1256">
          <cell r="A1256" t="str">
            <v>2249600</v>
          </cell>
          <cell r="B1256" t="b">
            <v>0</v>
          </cell>
          <cell r="C1256" t="str">
            <v>2249600</v>
          </cell>
          <cell r="E1256" t="str">
            <v>22496000000</v>
          </cell>
          <cell r="F1256">
            <v>47173857.32</v>
          </cell>
          <cell r="K1256">
            <v>-532282600.38</v>
          </cell>
        </row>
        <row r="1257">
          <cell r="A1257" t="str">
            <v>2249600</v>
          </cell>
          <cell r="B1257" t="b">
            <v>0</v>
          </cell>
          <cell r="C1257" t="str">
            <v>2249600</v>
          </cell>
          <cell r="E1257" t="str">
            <v>22496000001</v>
          </cell>
          <cell r="F1257">
            <v>23848608.48</v>
          </cell>
          <cell r="K1257">
            <v>-391106440.77999997</v>
          </cell>
        </row>
        <row r="1258">
          <cell r="A1258" t="str">
            <v>2249600</v>
          </cell>
          <cell r="B1258" t="b">
            <v>0</v>
          </cell>
          <cell r="C1258" t="str">
            <v>2249600</v>
          </cell>
          <cell r="E1258" t="str">
            <v>22496000002</v>
          </cell>
          <cell r="F1258">
            <v>110696062.89</v>
          </cell>
          <cell r="K1258">
            <v>-141176159.59999999</v>
          </cell>
        </row>
        <row r="1259">
          <cell r="A1259" t="str">
            <v>2249900</v>
          </cell>
          <cell r="B1259" t="b">
            <v>0</v>
          </cell>
          <cell r="C1259" t="str">
            <v>2249900</v>
          </cell>
          <cell r="E1259" t="str">
            <v>22499000000</v>
          </cell>
          <cell r="F1259">
            <v>77592195.069999993</v>
          </cell>
          <cell r="K1259">
            <v>-359251532.43000001</v>
          </cell>
        </row>
        <row r="1260">
          <cell r="A1260" t="str">
            <v>2249900</v>
          </cell>
          <cell r="B1260" t="b">
            <v>0</v>
          </cell>
          <cell r="C1260" t="str">
            <v>2249900</v>
          </cell>
          <cell r="E1260" t="str">
            <v>22499000001</v>
          </cell>
          <cell r="F1260">
            <v>33103867.82</v>
          </cell>
          <cell r="K1260">
            <v>-266240194.71000001</v>
          </cell>
        </row>
        <row r="1261">
          <cell r="A1261" t="str">
            <v>2249900</v>
          </cell>
          <cell r="B1261" t="b">
            <v>0</v>
          </cell>
          <cell r="C1261" t="str">
            <v>2249900</v>
          </cell>
          <cell r="E1261" t="str">
            <v>22499000002</v>
          </cell>
          <cell r="F1261">
            <v>1910093978.6300001</v>
          </cell>
          <cell r="K1261">
            <v>-93011337.719999999</v>
          </cell>
        </row>
        <row r="1262">
          <cell r="A1262" t="str">
            <v>2290000</v>
          </cell>
          <cell r="B1262" t="b">
            <v>0</v>
          </cell>
          <cell r="C1262" t="str">
            <v>2290000</v>
          </cell>
          <cell r="E1262" t="str">
            <v>22900000000</v>
          </cell>
          <cell r="F1262">
            <v>1708936491.0899999</v>
          </cell>
          <cell r="K1262">
            <v>1447485216.24</v>
          </cell>
        </row>
        <row r="1263">
          <cell r="A1263" t="str">
            <v>2291000</v>
          </cell>
          <cell r="B1263" t="b">
            <v>0</v>
          </cell>
          <cell r="C1263" t="str">
            <v>2291000</v>
          </cell>
          <cell r="E1263" t="str">
            <v>22910000000</v>
          </cell>
          <cell r="F1263">
            <v>1196349278.0599999</v>
          </cell>
          <cell r="K1263">
            <v>398017088.39999998</v>
          </cell>
        </row>
        <row r="1264">
          <cell r="A1264" t="str">
            <v>2291010</v>
          </cell>
          <cell r="B1264" t="b">
            <v>0</v>
          </cell>
          <cell r="C1264" t="str">
            <v>2291010</v>
          </cell>
          <cell r="E1264" t="str">
            <v>22910100000</v>
          </cell>
          <cell r="F1264">
            <v>512587213.02999997</v>
          </cell>
          <cell r="K1264">
            <v>398017088.39999998</v>
          </cell>
        </row>
        <row r="1265">
          <cell r="A1265" t="str">
            <v>2291010</v>
          </cell>
          <cell r="B1265" t="b">
            <v>0</v>
          </cell>
          <cell r="C1265" t="str">
            <v>2291010</v>
          </cell>
          <cell r="E1265" t="str">
            <v>22910100001</v>
          </cell>
          <cell r="F1265">
            <v>83881537.310000002</v>
          </cell>
          <cell r="K1265">
            <v>269478649.88999999</v>
          </cell>
        </row>
        <row r="1266">
          <cell r="A1266" t="str">
            <v>2291010</v>
          </cell>
          <cell r="B1266" t="b">
            <v>0</v>
          </cell>
          <cell r="C1266" t="str">
            <v>2291010</v>
          </cell>
          <cell r="E1266" t="str">
            <v>22910100002</v>
          </cell>
          <cell r="F1266">
            <v>60347786.640000001</v>
          </cell>
          <cell r="K1266">
            <v>128538438.51000001</v>
          </cell>
        </row>
        <row r="1267">
          <cell r="A1267" t="str">
            <v>2291020</v>
          </cell>
          <cell r="B1267" t="b">
            <v>0</v>
          </cell>
          <cell r="C1267" t="str">
            <v>2291020</v>
          </cell>
          <cell r="E1267" t="str">
            <v>22910200000</v>
          </cell>
          <cell r="F1267">
            <v>23533750.670000002</v>
          </cell>
          <cell r="K1267">
            <v>0</v>
          </cell>
        </row>
        <row r="1268">
          <cell r="A1268" t="str">
            <v>2293000</v>
          </cell>
          <cell r="B1268" t="b">
            <v>0</v>
          </cell>
          <cell r="C1268" t="str">
            <v>2293000</v>
          </cell>
          <cell r="E1268" t="str">
            <v>22930000000</v>
          </cell>
          <cell r="F1268">
            <v>117275950.23</v>
          </cell>
          <cell r="K1268">
            <v>4295500592.4099998</v>
          </cell>
        </row>
        <row r="1269">
          <cell r="A1269" t="str">
            <v>2293000</v>
          </cell>
          <cell r="B1269" t="b">
            <v>0</v>
          </cell>
          <cell r="C1269" t="str">
            <v>2293000</v>
          </cell>
          <cell r="E1269" t="str">
            <v>22930000001</v>
          </cell>
          <cell r="F1269">
            <v>111068773.38</v>
          </cell>
          <cell r="K1269">
            <v>2418645024.3400002</v>
          </cell>
        </row>
        <row r="1270">
          <cell r="A1270" t="str">
            <v>2293000</v>
          </cell>
          <cell r="B1270" t="b">
            <v>0</v>
          </cell>
          <cell r="C1270" t="str">
            <v>2293000</v>
          </cell>
          <cell r="E1270" t="str">
            <v>22930000002</v>
          </cell>
          <cell r="F1270">
            <v>6207176.8499999996</v>
          </cell>
          <cell r="K1270">
            <v>1876855568.0699999</v>
          </cell>
        </row>
        <row r="1271">
          <cell r="A1271" t="str">
            <v>2295000</v>
          </cell>
          <cell r="B1271" t="b">
            <v>0</v>
          </cell>
          <cell r="C1271" t="str">
            <v>2295000</v>
          </cell>
          <cell r="E1271" t="str">
            <v>22950000000</v>
          </cell>
          <cell r="F1271">
            <v>1106030198.3199999</v>
          </cell>
          <cell r="K1271">
            <v>171871133.15000001</v>
          </cell>
        </row>
        <row r="1272">
          <cell r="A1272" t="str">
            <v>2295000</v>
          </cell>
          <cell r="B1272" t="b">
            <v>0</v>
          </cell>
          <cell r="C1272" t="str">
            <v>2295000</v>
          </cell>
          <cell r="E1272" t="str">
            <v>22950000001</v>
          </cell>
          <cell r="F1272">
            <v>1079046853.3299999</v>
          </cell>
          <cell r="K1272">
            <v>133492594.28</v>
          </cell>
        </row>
        <row r="1273">
          <cell r="A1273" t="str">
            <v>2295000</v>
          </cell>
          <cell r="B1273" t="b">
            <v>0</v>
          </cell>
          <cell r="C1273" t="str">
            <v>2295000</v>
          </cell>
          <cell r="E1273" t="str">
            <v>22950000002</v>
          </cell>
          <cell r="F1273">
            <v>851650237.59000003</v>
          </cell>
          <cell r="K1273">
            <v>38378538.869999997</v>
          </cell>
        </row>
        <row r="1274">
          <cell r="A1274" t="str">
            <v>2297000</v>
          </cell>
          <cell r="B1274" t="b">
            <v>0</v>
          </cell>
          <cell r="C1274" t="str">
            <v>2297000</v>
          </cell>
          <cell r="E1274" t="str">
            <v>22970000000</v>
          </cell>
          <cell r="F1274">
            <v>227396615.74000001</v>
          </cell>
          <cell r="K1274">
            <v>8114599.0199999996</v>
          </cell>
        </row>
        <row r="1275">
          <cell r="A1275" t="str">
            <v>2297000</v>
          </cell>
          <cell r="B1275" t="b">
            <v>0</v>
          </cell>
          <cell r="C1275" t="str">
            <v>2297000</v>
          </cell>
          <cell r="E1275" t="str">
            <v>22970000001</v>
          </cell>
          <cell r="F1275">
            <v>5294419.55</v>
          </cell>
          <cell r="K1275">
            <v>6615537.9800000004</v>
          </cell>
        </row>
        <row r="1276">
          <cell r="A1276" t="str">
            <v>2297000</v>
          </cell>
          <cell r="B1276" t="b">
            <v>0</v>
          </cell>
          <cell r="C1276" t="str">
            <v>2297000</v>
          </cell>
          <cell r="E1276" t="str">
            <v>22970000002</v>
          </cell>
          <cell r="F1276">
            <v>1626809.72</v>
          </cell>
          <cell r="K1276">
            <v>1499061.04</v>
          </cell>
        </row>
        <row r="1277">
          <cell r="A1277" t="str">
            <v>2299900</v>
          </cell>
          <cell r="B1277" t="b">
            <v>0</v>
          </cell>
          <cell r="C1277" t="str">
            <v>2299900</v>
          </cell>
          <cell r="E1277" t="str">
            <v>22999000000</v>
          </cell>
          <cell r="F1277">
            <v>3667609.83</v>
          </cell>
          <cell r="K1277">
            <v>-3426018196.7399998</v>
          </cell>
        </row>
        <row r="1278">
          <cell r="A1278" t="str">
            <v>2299910</v>
          </cell>
          <cell r="B1278" t="b">
            <v>0</v>
          </cell>
          <cell r="C1278" t="str">
            <v>2299910</v>
          </cell>
          <cell r="E1278" t="str">
            <v>22999100000</v>
          </cell>
          <cell r="F1278">
            <v>21688925.440000001</v>
          </cell>
          <cell r="K1278">
            <v>-244012403.31999999</v>
          </cell>
        </row>
        <row r="1279">
          <cell r="A1279" t="str">
            <v>2299910</v>
          </cell>
          <cell r="B1279" t="b">
            <v>0</v>
          </cell>
          <cell r="C1279" t="str">
            <v>2299910</v>
          </cell>
          <cell r="E1279" t="str">
            <v>22999100001</v>
          </cell>
          <cell r="F1279">
            <v>19716394.989999998</v>
          </cell>
          <cell r="K1279">
            <v>-115473964.81</v>
          </cell>
        </row>
        <row r="1280">
          <cell r="A1280" t="str">
            <v>2299910</v>
          </cell>
          <cell r="B1280" t="b">
            <v>0</v>
          </cell>
          <cell r="C1280" t="str">
            <v>2299910</v>
          </cell>
          <cell r="E1280" t="str">
            <v>22999100002</v>
          </cell>
          <cell r="F1280">
            <v>1972530.45</v>
          </cell>
          <cell r="K1280">
            <v>-128538438.51000001</v>
          </cell>
        </row>
        <row r="1281">
          <cell r="A1281" t="str">
            <v>2299930</v>
          </cell>
          <cell r="B1281" t="b">
            <v>0</v>
          </cell>
          <cell r="C1281" t="str">
            <v>2299930</v>
          </cell>
          <cell r="E1281" t="str">
            <v>22999300000</v>
          </cell>
          <cell r="F1281">
            <v>657171784.78999996</v>
          </cell>
          <cell r="K1281">
            <v>-3090704746.6300001</v>
          </cell>
        </row>
        <row r="1282">
          <cell r="A1282" t="str">
            <v>2299930</v>
          </cell>
          <cell r="B1282" t="b">
            <v>0</v>
          </cell>
          <cell r="C1282" t="str">
            <v>2299930</v>
          </cell>
          <cell r="E1282" t="str">
            <v>22999300001</v>
          </cell>
          <cell r="F1282">
            <v>642356730.75</v>
          </cell>
          <cell r="K1282">
            <v>-1213849178.5599999</v>
          </cell>
        </row>
        <row r="1283">
          <cell r="A1283" t="str">
            <v>2299930</v>
          </cell>
          <cell r="B1283" t="b">
            <v>0</v>
          </cell>
          <cell r="C1283" t="str">
            <v>2299930</v>
          </cell>
          <cell r="E1283" t="str">
            <v>22999300002</v>
          </cell>
          <cell r="F1283">
            <v>404541824.54000002</v>
          </cell>
          <cell r="K1283">
            <v>-1876855568.0699999</v>
          </cell>
        </row>
        <row r="1284">
          <cell r="A1284" t="str">
            <v>2299950</v>
          </cell>
          <cell r="B1284" t="b">
            <v>0</v>
          </cell>
          <cell r="C1284" t="str">
            <v>2299950</v>
          </cell>
          <cell r="E1284" t="str">
            <v>22999500000</v>
          </cell>
          <cell r="F1284">
            <v>237814906.21000001</v>
          </cell>
          <cell r="K1284">
            <v>-86563387.670000002</v>
          </cell>
        </row>
        <row r="1285">
          <cell r="A1285" t="str">
            <v>2299950</v>
          </cell>
          <cell r="B1285" t="b">
            <v>0</v>
          </cell>
          <cell r="C1285" t="str">
            <v>2299950</v>
          </cell>
          <cell r="E1285" t="str">
            <v>22999500001</v>
          </cell>
          <cell r="F1285">
            <v>7167233.0700000003</v>
          </cell>
          <cell r="K1285">
            <v>-48184848.799999997</v>
          </cell>
        </row>
        <row r="1286">
          <cell r="A1286" t="str">
            <v>2299950</v>
          </cell>
          <cell r="B1286" t="b">
            <v>0</v>
          </cell>
          <cell r="C1286" t="str">
            <v>2299950</v>
          </cell>
          <cell r="E1286" t="str">
            <v>22999500002</v>
          </cell>
          <cell r="F1286">
            <v>2885226.73</v>
          </cell>
          <cell r="K1286">
            <v>-38378538.869999997</v>
          </cell>
        </row>
        <row r="1287">
          <cell r="A1287" t="str">
            <v>2299970</v>
          </cell>
          <cell r="B1287" t="b">
            <v>0</v>
          </cell>
          <cell r="C1287" t="str">
            <v>2299970</v>
          </cell>
          <cell r="E1287" t="str">
            <v>22999700000</v>
          </cell>
          <cell r="F1287">
            <v>4282006.34</v>
          </cell>
          <cell r="K1287">
            <v>-4737659.12</v>
          </cell>
        </row>
        <row r="1288">
          <cell r="A1288" t="str">
            <v>2299970</v>
          </cell>
          <cell r="B1288" t="b">
            <v>0</v>
          </cell>
          <cell r="C1288" t="str">
            <v>2299970</v>
          </cell>
          <cell r="E1288" t="str">
            <v>22999700001</v>
          </cell>
          <cell r="F1288">
            <v>7647820.9699999997</v>
          </cell>
          <cell r="K1288">
            <v>-3238598.08</v>
          </cell>
        </row>
        <row r="1289">
          <cell r="A1289" t="str">
            <v>2299970</v>
          </cell>
          <cell r="B1289" t="b">
            <v>0</v>
          </cell>
          <cell r="C1289" t="str">
            <v>2299970</v>
          </cell>
          <cell r="E1289" t="str">
            <v>22999700002</v>
          </cell>
          <cell r="F1289">
            <v>6874859.2599999998</v>
          </cell>
          <cell r="K1289">
            <v>-1499061.04</v>
          </cell>
        </row>
        <row r="1290">
          <cell r="A1290" t="str">
            <v>2300000</v>
          </cell>
          <cell r="B1290" t="b">
            <v>0</v>
          </cell>
          <cell r="C1290" t="str">
            <v>2300000</v>
          </cell>
          <cell r="E1290" t="str">
            <v>23000000000</v>
          </cell>
          <cell r="F1290">
            <v>772961.71</v>
          </cell>
          <cell r="K1290">
            <v>40969162183.019997</v>
          </cell>
        </row>
        <row r="1291">
          <cell r="A1291" t="str">
            <v>2320000</v>
          </cell>
          <cell r="B1291" t="b">
            <v>0</v>
          </cell>
          <cell r="C1291" t="str">
            <v>2320000</v>
          </cell>
          <cell r="E1291" t="str">
            <v>23200000000</v>
          </cell>
          <cell r="F1291">
            <v>140588005.94999999</v>
          </cell>
          <cell r="K1291">
            <v>40969162183.019997</v>
          </cell>
        </row>
        <row r="1292">
          <cell r="A1292" t="str">
            <v>2321000</v>
          </cell>
          <cell r="B1292" t="b">
            <v>0</v>
          </cell>
          <cell r="C1292" t="str">
            <v>2321000</v>
          </cell>
          <cell r="E1292" t="str">
            <v>23210000000</v>
          </cell>
          <cell r="F1292">
            <v>136516548.25999999</v>
          </cell>
          <cell r="K1292">
            <v>40779056905.800003</v>
          </cell>
        </row>
        <row r="1293">
          <cell r="A1293" t="str">
            <v>2321010</v>
          </cell>
          <cell r="B1293" t="b">
            <v>0</v>
          </cell>
          <cell r="C1293" t="str">
            <v>2321010</v>
          </cell>
          <cell r="E1293" t="str">
            <v>23210100000</v>
          </cell>
          <cell r="F1293">
            <v>9648644.4700000007</v>
          </cell>
          <cell r="K1293">
            <v>277200448.56999999</v>
          </cell>
        </row>
        <row r="1294">
          <cell r="A1294" t="str">
            <v>2321020</v>
          </cell>
          <cell r="B1294" t="b">
            <v>0</v>
          </cell>
          <cell r="C1294" t="str">
            <v>2321020</v>
          </cell>
          <cell r="E1294" t="str">
            <v>23210200000</v>
          </cell>
          <cell r="F1294">
            <v>126867903.79000001</v>
          </cell>
          <cell r="K1294">
            <v>49324221.119999997</v>
          </cell>
        </row>
        <row r="1295">
          <cell r="A1295" t="str">
            <v>2321030</v>
          </cell>
          <cell r="B1295" t="b">
            <v>0</v>
          </cell>
          <cell r="C1295" t="str">
            <v>2321030</v>
          </cell>
          <cell r="E1295" t="str">
            <v>23210300000</v>
          </cell>
          <cell r="F1295">
            <v>1954775.9</v>
          </cell>
          <cell r="K1295">
            <v>18525899.739999998</v>
          </cell>
        </row>
        <row r="1296">
          <cell r="A1296" t="str">
            <v>2321040</v>
          </cell>
          <cell r="B1296" t="b">
            <v>0</v>
          </cell>
          <cell r="C1296" t="str">
            <v>2321040</v>
          </cell>
          <cell r="E1296" t="str">
            <v>23210400000</v>
          </cell>
          <cell r="F1296">
            <v>46571.64</v>
          </cell>
          <cell r="K1296">
            <v>824072.48</v>
          </cell>
        </row>
        <row r="1297">
          <cell r="A1297" t="str">
            <v>2321050</v>
          </cell>
          <cell r="B1297" t="b">
            <v>0</v>
          </cell>
          <cell r="C1297" t="str">
            <v>2321050</v>
          </cell>
          <cell r="E1297" t="str">
            <v>23210500000</v>
          </cell>
          <cell r="F1297">
            <v>1908204.26</v>
          </cell>
          <cell r="K1297">
            <v>58001359.890000001</v>
          </cell>
        </row>
        <row r="1298">
          <cell r="A1298" t="str">
            <v>2321060</v>
          </cell>
          <cell r="B1298" t="b">
            <v>0</v>
          </cell>
          <cell r="C1298" t="str">
            <v>2321060</v>
          </cell>
          <cell r="E1298" t="str">
            <v>23210600000</v>
          </cell>
          <cell r="F1298">
            <v>2116681.79</v>
          </cell>
          <cell r="K1298">
            <v>4768147724.3599997</v>
          </cell>
        </row>
        <row r="1299">
          <cell r="A1299" t="str">
            <v>2321070</v>
          </cell>
          <cell r="B1299" t="b">
            <v>0</v>
          </cell>
          <cell r="C1299" t="str">
            <v>2321070</v>
          </cell>
          <cell r="E1299" t="str">
            <v>23210700000</v>
          </cell>
          <cell r="F1299">
            <v>554990.99</v>
          </cell>
          <cell r="K1299">
            <v>35605986290.489998</v>
          </cell>
        </row>
        <row r="1300">
          <cell r="A1300" t="str">
            <v>2321090</v>
          </cell>
          <cell r="B1300" t="b">
            <v>0</v>
          </cell>
          <cell r="C1300" t="str">
            <v>2321090</v>
          </cell>
          <cell r="E1300" t="str">
            <v>23210900000</v>
          </cell>
          <cell r="F1300">
            <v>1561690.8</v>
          </cell>
          <cell r="K1300">
            <v>1046889.15</v>
          </cell>
        </row>
        <row r="1301">
          <cell r="A1301" t="str">
            <v>2323000</v>
          </cell>
          <cell r="B1301" t="b">
            <v>0</v>
          </cell>
          <cell r="C1301" t="str">
            <v>2323000</v>
          </cell>
          <cell r="E1301" t="str">
            <v>23230000000</v>
          </cell>
          <cell r="F1301">
            <v>1588588929.54</v>
          </cell>
          <cell r="K1301">
            <v>28887438947.799999</v>
          </cell>
        </row>
        <row r="1302">
          <cell r="A1302" t="str">
            <v>2323000</v>
          </cell>
          <cell r="B1302" t="b">
            <v>0</v>
          </cell>
          <cell r="C1302" t="str">
            <v>2323000</v>
          </cell>
          <cell r="E1302" t="str">
            <v>23230000001</v>
          </cell>
          <cell r="F1302">
            <v>1520441535.52</v>
          </cell>
          <cell r="K1302">
            <v>28887438947.799999</v>
          </cell>
        </row>
        <row r="1303">
          <cell r="A1303" t="str">
            <v>2324000</v>
          </cell>
          <cell r="B1303" t="b">
            <v>0</v>
          </cell>
          <cell r="C1303" t="str">
            <v>2324000</v>
          </cell>
          <cell r="E1303" t="str">
            <v>23240000000</v>
          </cell>
          <cell r="F1303">
            <v>337117402.73000002</v>
          </cell>
          <cell r="K1303">
            <v>-170319.22</v>
          </cell>
        </row>
        <row r="1304">
          <cell r="A1304" t="str">
            <v>2329000</v>
          </cell>
          <cell r="B1304" t="b">
            <v>0</v>
          </cell>
          <cell r="C1304" t="str">
            <v>2329000</v>
          </cell>
          <cell r="E1304" t="str">
            <v>23290000000</v>
          </cell>
          <cell r="F1304">
            <v>1183324132.79</v>
          </cell>
          <cell r="K1304">
            <v>-28697163351.360001</v>
          </cell>
        </row>
        <row r="1305">
          <cell r="A1305" t="str">
            <v>2400000</v>
          </cell>
          <cell r="B1305" t="b">
            <v>0</v>
          </cell>
          <cell r="C1305" t="str">
            <v>2400000</v>
          </cell>
          <cell r="E1305" t="str">
            <v>24000000000</v>
          </cell>
          <cell r="F1305">
            <v>29502458.699999999</v>
          </cell>
          <cell r="K1305">
            <v>650874622.17999995</v>
          </cell>
        </row>
        <row r="1306">
          <cell r="A1306" t="str">
            <v>2410000</v>
          </cell>
          <cell r="B1306" t="b">
            <v>0</v>
          </cell>
          <cell r="C1306" t="str">
            <v>2410000</v>
          </cell>
          <cell r="E1306" t="str">
            <v>24100000000</v>
          </cell>
          <cell r="F1306">
            <v>3283531.16</v>
          </cell>
          <cell r="K1306">
            <v>650874622.17999995</v>
          </cell>
        </row>
        <row r="1307">
          <cell r="A1307" t="str">
            <v>2411000</v>
          </cell>
          <cell r="B1307" t="b">
            <v>0</v>
          </cell>
          <cell r="C1307" t="str">
            <v>2411000</v>
          </cell>
          <cell r="E1307" t="str">
            <v>24110000000</v>
          </cell>
          <cell r="F1307">
            <v>26218927.539999999</v>
          </cell>
          <cell r="K1307">
            <v>0</v>
          </cell>
        </row>
        <row r="1308">
          <cell r="A1308" t="str">
            <v>2411000</v>
          </cell>
          <cell r="B1308" t="b">
            <v>0</v>
          </cell>
          <cell r="C1308" t="str">
            <v>2411000</v>
          </cell>
          <cell r="E1308" t="str">
            <v>24110000009</v>
          </cell>
          <cell r="F1308">
            <v>38644935.32</v>
          </cell>
          <cell r="K1308">
            <v>0</v>
          </cell>
        </row>
        <row r="1309">
          <cell r="A1309" t="str">
            <v>2411000</v>
          </cell>
          <cell r="B1309" t="b">
            <v>0</v>
          </cell>
          <cell r="C1309" t="str">
            <v>2411000</v>
          </cell>
          <cell r="E1309" t="str">
            <v>24110000058</v>
          </cell>
          <cell r="F1309">
            <v>11492654.01</v>
          </cell>
          <cell r="K1309">
            <v>0</v>
          </cell>
        </row>
        <row r="1310">
          <cell r="A1310" t="str">
            <v>2412000</v>
          </cell>
          <cell r="B1310" t="b">
            <v>0</v>
          </cell>
          <cell r="C1310" t="str">
            <v>2412000</v>
          </cell>
          <cell r="E1310" t="str">
            <v>24120000000</v>
          </cell>
          <cell r="F1310">
            <v>27152281.309999999</v>
          </cell>
          <cell r="K1310">
            <v>475023125.56</v>
          </cell>
        </row>
        <row r="1311">
          <cell r="A1311" t="str">
            <v>2412010</v>
          </cell>
          <cell r="B1311" t="b">
            <v>0</v>
          </cell>
          <cell r="C1311" t="str">
            <v>2412010</v>
          </cell>
          <cell r="E1311" t="str">
            <v>24120100000</v>
          </cell>
          <cell r="F1311">
            <v>2587511399326.79</v>
          </cell>
          <cell r="K1311">
            <v>470431472.33999997</v>
          </cell>
        </row>
        <row r="1312">
          <cell r="A1312" t="str">
            <v>2412010</v>
          </cell>
          <cell r="B1312" t="b">
            <v>0</v>
          </cell>
          <cell r="C1312" t="str">
            <v>2412010</v>
          </cell>
          <cell r="E1312" t="str">
            <v>24120100002</v>
          </cell>
          <cell r="K1312">
            <v>0</v>
          </cell>
        </row>
        <row r="1313">
          <cell r="A1313" t="str">
            <v>2412010</v>
          </cell>
          <cell r="B1313" t="b">
            <v>0</v>
          </cell>
          <cell r="C1313" t="str">
            <v>2412010</v>
          </cell>
          <cell r="E1313" t="str">
            <v>24120100005</v>
          </cell>
          <cell r="K1313">
            <v>260720879.25</v>
          </cell>
        </row>
        <row r="1314">
          <cell r="A1314" t="str">
            <v>2412010</v>
          </cell>
          <cell r="B1314" t="b">
            <v>0</v>
          </cell>
          <cell r="C1314" t="str">
            <v>2412010</v>
          </cell>
          <cell r="E1314" t="str">
            <v>24120100006</v>
          </cell>
          <cell r="K1314">
            <v>1813920.48</v>
          </cell>
        </row>
        <row r="1315">
          <cell r="A1315" t="str">
            <v>2412010</v>
          </cell>
          <cell r="B1315" t="b">
            <v>0</v>
          </cell>
          <cell r="C1315" t="str">
            <v>2412010</v>
          </cell>
          <cell r="E1315" t="str">
            <v>24120100007</v>
          </cell>
          <cell r="K1315">
            <v>207896672.61000001</v>
          </cell>
        </row>
        <row r="1316">
          <cell r="A1316" t="str">
            <v>2412020</v>
          </cell>
          <cell r="B1316" t="b">
            <v>0</v>
          </cell>
          <cell r="C1316" t="str">
            <v>2412020</v>
          </cell>
          <cell r="E1316" t="str">
            <v>24120200000</v>
          </cell>
          <cell r="K1316">
            <v>4591653.22</v>
          </cell>
        </row>
        <row r="1317">
          <cell r="A1317" t="str">
            <v>2414000</v>
          </cell>
          <cell r="B1317" t="b">
            <v>0</v>
          </cell>
          <cell r="C1317" t="str">
            <v>2414000</v>
          </cell>
          <cell r="E1317" t="str">
            <v>24140000000</v>
          </cell>
          <cell r="K1317">
            <v>9922323.0399999991</v>
          </cell>
        </row>
        <row r="1318">
          <cell r="A1318" t="str">
            <v>2414000</v>
          </cell>
          <cell r="B1318" t="b">
            <v>0</v>
          </cell>
          <cell r="C1318" t="str">
            <v>2414000</v>
          </cell>
          <cell r="E1318" t="str">
            <v>24140000001</v>
          </cell>
          <cell r="K1318">
            <v>9922323.0399999991</v>
          </cell>
        </row>
        <row r="1319">
          <cell r="A1319" t="str">
            <v>2415000</v>
          </cell>
          <cell r="B1319" t="b">
            <v>0</v>
          </cell>
          <cell r="C1319" t="str">
            <v>2415000</v>
          </cell>
          <cell r="E1319" t="str">
            <v>24150000000</v>
          </cell>
          <cell r="K1319">
            <v>1359482.06</v>
          </cell>
        </row>
        <row r="1320">
          <cell r="A1320" t="str">
            <v>2415000</v>
          </cell>
          <cell r="B1320" t="b">
            <v>0</v>
          </cell>
          <cell r="C1320" t="str">
            <v>2415000</v>
          </cell>
          <cell r="E1320" t="str">
            <v>24150000001</v>
          </cell>
          <cell r="K1320">
            <v>382714.33</v>
          </cell>
        </row>
        <row r="1321">
          <cell r="A1321" t="str">
            <v>2415000</v>
          </cell>
          <cell r="B1321" t="b">
            <v>0</v>
          </cell>
          <cell r="C1321" t="str">
            <v>2415000</v>
          </cell>
          <cell r="E1321" t="str">
            <v>24150000002</v>
          </cell>
          <cell r="K1321">
            <v>976767.73</v>
          </cell>
        </row>
        <row r="1322">
          <cell r="A1322" t="str">
            <v>2416000</v>
          </cell>
          <cell r="B1322" t="b">
            <v>0</v>
          </cell>
          <cell r="C1322" t="str">
            <v>2416000</v>
          </cell>
          <cell r="E1322" t="str">
            <v>24160000000</v>
          </cell>
          <cell r="K1322">
            <v>564042484.63999999</v>
          </cell>
        </row>
        <row r="1323">
          <cell r="A1323" t="str">
            <v>2416000</v>
          </cell>
          <cell r="B1323" t="b">
            <v>0</v>
          </cell>
          <cell r="C1323" t="str">
            <v>2416000</v>
          </cell>
          <cell r="E1323" t="str">
            <v>24160000001</v>
          </cell>
          <cell r="K1323">
            <v>220250773.86000001</v>
          </cell>
        </row>
        <row r="1324">
          <cell r="A1324" t="str">
            <v>2416000</v>
          </cell>
          <cell r="B1324" t="b">
            <v>0</v>
          </cell>
          <cell r="C1324" t="str">
            <v>2416000</v>
          </cell>
          <cell r="E1324" t="str">
            <v>24160000002</v>
          </cell>
          <cell r="K1324">
            <v>148251631.36000001</v>
          </cell>
        </row>
        <row r="1325">
          <cell r="A1325" t="str">
            <v>2416000</v>
          </cell>
          <cell r="B1325" t="b">
            <v>0</v>
          </cell>
          <cell r="C1325" t="str">
            <v>2416000</v>
          </cell>
          <cell r="E1325" t="str">
            <v>24160000003</v>
          </cell>
          <cell r="K1325">
            <v>195540079.41999999</v>
          </cell>
        </row>
        <row r="1326">
          <cell r="A1326" t="str">
            <v>2418000</v>
          </cell>
          <cell r="B1326" t="b">
            <v>0</v>
          </cell>
          <cell r="C1326" t="str">
            <v>2418000</v>
          </cell>
          <cell r="E1326" t="str">
            <v>24180000000</v>
          </cell>
          <cell r="K1326">
            <v>410386282.35000002</v>
          </cell>
        </row>
        <row r="1327">
          <cell r="A1327" t="str">
            <v>2419000</v>
          </cell>
          <cell r="B1327" t="b">
            <v>0</v>
          </cell>
          <cell r="C1327" t="str">
            <v>2419000</v>
          </cell>
          <cell r="E1327" t="str">
            <v>24190000000</v>
          </cell>
          <cell r="K1327">
            <v>305651621.85000002</v>
          </cell>
        </row>
        <row r="1328">
          <cell r="A1328" t="str">
            <v>2419000</v>
          </cell>
          <cell r="B1328" t="b">
            <v>0</v>
          </cell>
          <cell r="C1328" t="str">
            <v>2419000</v>
          </cell>
          <cell r="E1328" t="str">
            <v>24190000010</v>
          </cell>
          <cell r="K1328">
            <v>305651621.85000002</v>
          </cell>
        </row>
        <row r="1329">
          <cell r="A1329" t="str">
            <v>2419900</v>
          </cell>
          <cell r="B1329" t="b">
            <v>0</v>
          </cell>
          <cell r="C1329" t="str">
            <v>2419900</v>
          </cell>
          <cell r="E1329" t="str">
            <v>24199000000</v>
          </cell>
          <cell r="K1329">
            <v>-1115510697.3199999</v>
          </cell>
        </row>
        <row r="1330">
          <cell r="A1330" t="str">
            <v>2419910</v>
          </cell>
          <cell r="B1330" t="b">
            <v>0</v>
          </cell>
          <cell r="C1330" t="str">
            <v>2419910</v>
          </cell>
          <cell r="E1330" t="str">
            <v>24199100000</v>
          </cell>
          <cell r="K1330">
            <v>0</v>
          </cell>
        </row>
        <row r="1331">
          <cell r="A1331" t="str">
            <v>2419910</v>
          </cell>
          <cell r="B1331" t="b">
            <v>0</v>
          </cell>
          <cell r="C1331" t="str">
            <v>2419910</v>
          </cell>
          <cell r="E1331" t="str">
            <v>24199100002</v>
          </cell>
          <cell r="K1331">
            <v>0</v>
          </cell>
        </row>
        <row r="1332">
          <cell r="A1332" t="str">
            <v>2419910</v>
          </cell>
          <cell r="B1332" t="b">
            <v>0</v>
          </cell>
          <cell r="C1332" t="str">
            <v>2419910</v>
          </cell>
          <cell r="E1332" t="str">
            <v>24199100007</v>
          </cell>
          <cell r="K1332">
            <v>0</v>
          </cell>
        </row>
        <row r="1333">
          <cell r="A1333" t="str">
            <v>2419910</v>
          </cell>
          <cell r="B1333" t="b">
            <v>0</v>
          </cell>
          <cell r="C1333" t="str">
            <v>2419910</v>
          </cell>
          <cell r="E1333" t="str">
            <v>24199100058</v>
          </cell>
          <cell r="K1333">
            <v>0</v>
          </cell>
        </row>
        <row r="1334">
          <cell r="A1334" t="str">
            <v>2419920</v>
          </cell>
          <cell r="B1334" t="b">
            <v>0</v>
          </cell>
          <cell r="C1334" t="str">
            <v>2419920</v>
          </cell>
          <cell r="E1334" t="str">
            <v>24199200000</v>
          </cell>
          <cell r="K1334">
            <v>-321551396.89999998</v>
          </cell>
        </row>
        <row r="1335">
          <cell r="A1335" t="str">
            <v>2419920</v>
          </cell>
          <cell r="B1335" t="b">
            <v>0</v>
          </cell>
          <cell r="C1335" t="str">
            <v>2419920</v>
          </cell>
          <cell r="E1335" t="str">
            <v>24199200002</v>
          </cell>
          <cell r="K1335">
            <v>0</v>
          </cell>
        </row>
        <row r="1336">
          <cell r="A1336" t="str">
            <v>2419920</v>
          </cell>
          <cell r="B1336" t="b">
            <v>0</v>
          </cell>
          <cell r="C1336" t="str">
            <v>2419920</v>
          </cell>
          <cell r="E1336" t="str">
            <v>24199200003</v>
          </cell>
          <cell r="K1336">
            <v>-163776527.30000001</v>
          </cell>
        </row>
        <row r="1337">
          <cell r="A1337" t="str">
            <v>2419920</v>
          </cell>
          <cell r="B1337" t="b">
            <v>0</v>
          </cell>
          <cell r="C1337" t="str">
            <v>2419920</v>
          </cell>
          <cell r="E1337" t="str">
            <v>24199200004</v>
          </cell>
          <cell r="K1337">
            <v>-1813920.48</v>
          </cell>
        </row>
        <row r="1338">
          <cell r="A1338" t="str">
            <v>2419920</v>
          </cell>
          <cell r="B1338" t="b">
            <v>0</v>
          </cell>
          <cell r="C1338" t="str">
            <v>2419920</v>
          </cell>
          <cell r="E1338" t="str">
            <v>24199200007</v>
          </cell>
          <cell r="K1338">
            <v>-151768472.41</v>
          </cell>
        </row>
        <row r="1339">
          <cell r="A1339" t="str">
            <v>2419920</v>
          </cell>
          <cell r="B1339" t="b">
            <v>0</v>
          </cell>
          <cell r="C1339" t="str">
            <v>2419920</v>
          </cell>
          <cell r="E1339" t="str">
            <v>24199200008</v>
          </cell>
          <cell r="K1339">
            <v>-4192476.71</v>
          </cell>
        </row>
        <row r="1340">
          <cell r="A1340" t="str">
            <v>2419940</v>
          </cell>
          <cell r="B1340" t="b">
            <v>0</v>
          </cell>
          <cell r="C1340" t="str">
            <v>2419940</v>
          </cell>
          <cell r="E1340" t="str">
            <v>24199400000</v>
          </cell>
          <cell r="K1340">
            <v>-4974717.55</v>
          </cell>
        </row>
        <row r="1341">
          <cell r="A1341" t="str">
            <v>2419940</v>
          </cell>
          <cell r="B1341" t="b">
            <v>0</v>
          </cell>
          <cell r="C1341" t="str">
            <v>2419940</v>
          </cell>
          <cell r="E1341" t="str">
            <v>24199400001</v>
          </cell>
          <cell r="K1341">
            <v>-4974717.55</v>
          </cell>
        </row>
        <row r="1342">
          <cell r="A1342" t="str">
            <v>2419950</v>
          </cell>
          <cell r="B1342" t="b">
            <v>0</v>
          </cell>
          <cell r="C1342" t="str">
            <v>2419950</v>
          </cell>
          <cell r="E1342" t="str">
            <v>24199500000</v>
          </cell>
          <cell r="K1342">
            <v>-911127.17</v>
          </cell>
        </row>
        <row r="1343">
          <cell r="A1343" t="str">
            <v>2419950</v>
          </cell>
          <cell r="B1343" t="b">
            <v>0</v>
          </cell>
          <cell r="C1343" t="str">
            <v>2419950</v>
          </cell>
          <cell r="E1343" t="str">
            <v>24199500001</v>
          </cell>
          <cell r="K1343">
            <v>-193110.05</v>
          </cell>
        </row>
        <row r="1344">
          <cell r="A1344" t="str">
            <v>2419950</v>
          </cell>
          <cell r="B1344" t="b">
            <v>0</v>
          </cell>
          <cell r="C1344" t="str">
            <v>2419950</v>
          </cell>
          <cell r="E1344" t="str">
            <v>24199500002</v>
          </cell>
          <cell r="K1344">
            <v>-718017.12</v>
          </cell>
        </row>
        <row r="1345">
          <cell r="A1345" t="str">
            <v>2419960</v>
          </cell>
          <cell r="B1345" t="b">
            <v>0</v>
          </cell>
          <cell r="C1345" t="str">
            <v>2419960</v>
          </cell>
          <cell r="E1345" t="str">
            <v>24199600000</v>
          </cell>
          <cell r="K1345">
            <v>-441340371.55000001</v>
          </cell>
        </row>
        <row r="1346">
          <cell r="A1346" t="str">
            <v>2419960</v>
          </cell>
          <cell r="B1346" t="b">
            <v>0</v>
          </cell>
          <cell r="C1346" t="str">
            <v>2419960</v>
          </cell>
          <cell r="E1346" t="str">
            <v>24199600001</v>
          </cell>
          <cell r="K1346">
            <v>-203188261.66</v>
          </cell>
        </row>
        <row r="1347">
          <cell r="A1347" t="str">
            <v>2419960</v>
          </cell>
          <cell r="B1347" t="b">
            <v>0</v>
          </cell>
          <cell r="C1347" t="str">
            <v>2419960</v>
          </cell>
          <cell r="E1347" t="str">
            <v>24199600002</v>
          </cell>
          <cell r="K1347">
            <v>-42612030.399999999</v>
          </cell>
        </row>
        <row r="1348">
          <cell r="A1348" t="str">
            <v>2419960</v>
          </cell>
          <cell r="B1348" t="b">
            <v>0</v>
          </cell>
          <cell r="C1348" t="str">
            <v>2419960</v>
          </cell>
          <cell r="E1348" t="str">
            <v>24199600003</v>
          </cell>
          <cell r="K1348">
            <v>-195540079.49000001</v>
          </cell>
        </row>
        <row r="1349">
          <cell r="A1349" t="str">
            <v>2419980</v>
          </cell>
          <cell r="B1349" t="b">
            <v>0</v>
          </cell>
          <cell r="C1349" t="str">
            <v>2419980</v>
          </cell>
          <cell r="E1349" t="str">
            <v>24199800000</v>
          </cell>
          <cell r="K1349">
            <v>-169626125.22</v>
          </cell>
        </row>
        <row r="1350">
          <cell r="A1350" t="str">
            <v>2419990</v>
          </cell>
          <cell r="B1350" t="b">
            <v>0</v>
          </cell>
          <cell r="C1350" t="str">
            <v>2419990</v>
          </cell>
          <cell r="E1350" t="str">
            <v>24199900000</v>
          </cell>
          <cell r="K1350">
            <v>-177106958.93000001</v>
          </cell>
        </row>
        <row r="1351">
          <cell r="A1351" t="str">
            <v>2419990</v>
          </cell>
          <cell r="B1351" t="b">
            <v>0</v>
          </cell>
          <cell r="C1351" t="str">
            <v>2419990</v>
          </cell>
          <cell r="E1351" t="str">
            <v>24199900001</v>
          </cell>
          <cell r="K1351">
            <v>-177106958.93000001</v>
          </cell>
        </row>
        <row r="1352">
          <cell r="A1352" t="str">
            <v>2500000</v>
          </cell>
          <cell r="B1352" t="b">
            <v>0</v>
          </cell>
          <cell r="C1352" t="str">
            <v>2500000</v>
          </cell>
          <cell r="E1352" t="str">
            <v>25000000000</v>
          </cell>
          <cell r="K1352">
            <v>3786335050.02</v>
          </cell>
        </row>
        <row r="1353">
          <cell r="A1353" t="str">
            <v>2510000</v>
          </cell>
          <cell r="B1353" t="b">
            <v>0</v>
          </cell>
          <cell r="C1353" t="str">
            <v>2510000</v>
          </cell>
          <cell r="E1353" t="str">
            <v>25100000000</v>
          </cell>
          <cell r="K1353">
            <v>3786335050.02</v>
          </cell>
        </row>
        <row r="1354">
          <cell r="A1354" t="str">
            <v>2510100</v>
          </cell>
          <cell r="B1354" t="b">
            <v>0</v>
          </cell>
          <cell r="C1354" t="str">
            <v>2510100</v>
          </cell>
          <cell r="E1354" t="str">
            <v>25101000000</v>
          </cell>
          <cell r="K1354">
            <v>1654435527.46</v>
          </cell>
        </row>
        <row r="1355">
          <cell r="A1355" t="str">
            <v>2510110</v>
          </cell>
          <cell r="B1355" t="b">
            <v>0</v>
          </cell>
          <cell r="C1355" t="str">
            <v>2510110</v>
          </cell>
          <cell r="E1355" t="str">
            <v>25101100000</v>
          </cell>
          <cell r="K1355">
            <v>940217041.16999996</v>
          </cell>
        </row>
        <row r="1356">
          <cell r="A1356" t="str">
            <v>2510110</v>
          </cell>
          <cell r="B1356" t="b">
            <v>0</v>
          </cell>
          <cell r="C1356" t="str">
            <v>2510110</v>
          </cell>
          <cell r="E1356" t="str">
            <v>25101100001</v>
          </cell>
          <cell r="K1356">
            <v>944317489.13</v>
          </cell>
        </row>
        <row r="1357">
          <cell r="A1357" t="str">
            <v>2510110</v>
          </cell>
          <cell r="B1357" t="b">
            <v>0</v>
          </cell>
          <cell r="C1357" t="str">
            <v>2510110</v>
          </cell>
          <cell r="E1357" t="str">
            <v>25101100002</v>
          </cell>
          <cell r="K1357">
            <v>-4100447.96</v>
          </cell>
        </row>
        <row r="1358">
          <cell r="A1358" t="str">
            <v>2510120</v>
          </cell>
          <cell r="B1358" t="b">
            <v>0</v>
          </cell>
          <cell r="C1358" t="str">
            <v>2510120</v>
          </cell>
          <cell r="E1358" t="str">
            <v>25101200000</v>
          </cell>
          <cell r="K1358">
            <v>714218486.28999996</v>
          </cell>
        </row>
        <row r="1359">
          <cell r="A1359" t="str">
            <v>2510120</v>
          </cell>
          <cell r="B1359" t="b">
            <v>0</v>
          </cell>
          <cell r="C1359" t="str">
            <v>2510120</v>
          </cell>
          <cell r="E1359" t="str">
            <v>25101200001</v>
          </cell>
          <cell r="K1359">
            <v>59217851.759999998</v>
          </cell>
        </row>
        <row r="1360">
          <cell r="A1360" t="str">
            <v>2510120</v>
          </cell>
          <cell r="B1360" t="b">
            <v>0</v>
          </cell>
          <cell r="C1360" t="str">
            <v>2510120</v>
          </cell>
          <cell r="E1360" t="str">
            <v>25101200002</v>
          </cell>
          <cell r="K1360">
            <v>668358106.39999998</v>
          </cell>
        </row>
        <row r="1361">
          <cell r="A1361" t="str">
            <v>2510120</v>
          </cell>
          <cell r="B1361" t="b">
            <v>0</v>
          </cell>
          <cell r="C1361" t="str">
            <v>2510120</v>
          </cell>
          <cell r="E1361" t="str">
            <v>25101200004</v>
          </cell>
          <cell r="K1361">
            <v>-13357471.869999999</v>
          </cell>
        </row>
        <row r="1362">
          <cell r="A1362" t="str">
            <v>2519800</v>
          </cell>
          <cell r="B1362" t="b">
            <v>0</v>
          </cell>
          <cell r="C1362" t="str">
            <v>2519800</v>
          </cell>
          <cell r="E1362" t="str">
            <v>25198000000</v>
          </cell>
          <cell r="K1362">
            <v>3710599049.2600002</v>
          </cell>
        </row>
        <row r="1363">
          <cell r="A1363" t="str">
            <v>2519800</v>
          </cell>
          <cell r="B1363" t="b">
            <v>0</v>
          </cell>
          <cell r="C1363" t="str">
            <v>2519800</v>
          </cell>
          <cell r="E1363" t="str">
            <v>25198000001</v>
          </cell>
          <cell r="K1363">
            <v>459379.12</v>
          </cell>
        </row>
        <row r="1364">
          <cell r="A1364" t="str">
            <v>2519800</v>
          </cell>
          <cell r="B1364" t="b">
            <v>0</v>
          </cell>
          <cell r="C1364" t="str">
            <v>2519800</v>
          </cell>
          <cell r="E1364" t="str">
            <v>25198000004</v>
          </cell>
          <cell r="K1364">
            <v>941333667.02999997</v>
          </cell>
        </row>
        <row r="1365">
          <cell r="A1365" t="str">
            <v>2519800</v>
          </cell>
          <cell r="B1365" t="b">
            <v>0</v>
          </cell>
          <cell r="C1365" t="str">
            <v>2519800</v>
          </cell>
          <cell r="E1365" t="str">
            <v>25198000005</v>
          </cell>
          <cell r="K1365">
            <v>961305859.45000005</v>
          </cell>
        </row>
        <row r="1366">
          <cell r="A1366" t="str">
            <v>2519800</v>
          </cell>
          <cell r="B1366" t="b">
            <v>0</v>
          </cell>
          <cell r="C1366" t="str">
            <v>2519800</v>
          </cell>
          <cell r="E1366" t="str">
            <v>25198000010</v>
          </cell>
          <cell r="K1366">
            <v>0</v>
          </cell>
        </row>
        <row r="1367">
          <cell r="A1367" t="str">
            <v>2519800</v>
          </cell>
          <cell r="B1367" t="b">
            <v>0</v>
          </cell>
          <cell r="C1367" t="str">
            <v>2519800</v>
          </cell>
          <cell r="E1367" t="str">
            <v>25198000011</v>
          </cell>
          <cell r="K1367">
            <v>0</v>
          </cell>
        </row>
        <row r="1368">
          <cell r="A1368" t="str">
            <v>2519800</v>
          </cell>
          <cell r="B1368" t="b">
            <v>0</v>
          </cell>
          <cell r="C1368" t="str">
            <v>2519800</v>
          </cell>
          <cell r="E1368" t="str">
            <v>25198000013</v>
          </cell>
          <cell r="K1368">
            <v>0</v>
          </cell>
        </row>
        <row r="1369">
          <cell r="A1369" t="str">
            <v>2519800</v>
          </cell>
          <cell r="B1369" t="b">
            <v>0</v>
          </cell>
          <cell r="C1369" t="str">
            <v>2519800</v>
          </cell>
          <cell r="E1369" t="str">
            <v>25198000016</v>
          </cell>
          <cell r="K1369">
            <v>0.01</v>
          </cell>
        </row>
        <row r="1370">
          <cell r="A1370" t="str">
            <v>2519800</v>
          </cell>
          <cell r="B1370" t="b">
            <v>0</v>
          </cell>
          <cell r="C1370" t="str">
            <v>2519800</v>
          </cell>
          <cell r="E1370" t="str">
            <v>25198000017</v>
          </cell>
          <cell r="K1370">
            <v>0</v>
          </cell>
        </row>
        <row r="1371">
          <cell r="A1371" t="str">
            <v>2519800</v>
          </cell>
          <cell r="B1371" t="b">
            <v>0</v>
          </cell>
          <cell r="C1371" t="str">
            <v>2519800</v>
          </cell>
          <cell r="E1371" t="str">
            <v>25198000018</v>
          </cell>
          <cell r="K1371">
            <v>0</v>
          </cell>
        </row>
        <row r="1372">
          <cell r="A1372" t="str">
            <v>2519800</v>
          </cell>
          <cell r="B1372" t="b">
            <v>0</v>
          </cell>
          <cell r="C1372" t="str">
            <v>2519800</v>
          </cell>
          <cell r="E1372" t="str">
            <v>25198000019</v>
          </cell>
          <cell r="K1372">
            <v>0</v>
          </cell>
        </row>
        <row r="1373">
          <cell r="A1373" t="str">
            <v>2519800</v>
          </cell>
          <cell r="B1373" t="b">
            <v>0</v>
          </cell>
          <cell r="C1373" t="str">
            <v>2519800</v>
          </cell>
          <cell r="E1373" t="str">
            <v>25198000022</v>
          </cell>
          <cell r="K1373">
            <v>27130859.199999999</v>
          </cell>
        </row>
        <row r="1374">
          <cell r="A1374" t="str">
            <v>2519800</v>
          </cell>
          <cell r="B1374" t="b">
            <v>0</v>
          </cell>
          <cell r="C1374" t="str">
            <v>2519800</v>
          </cell>
          <cell r="E1374" t="str">
            <v>25198000024</v>
          </cell>
          <cell r="K1374">
            <v>1474943487.54</v>
          </cell>
        </row>
        <row r="1375">
          <cell r="A1375" t="str">
            <v>2519800</v>
          </cell>
          <cell r="B1375" t="b">
            <v>0</v>
          </cell>
          <cell r="C1375" t="str">
            <v>2519800</v>
          </cell>
          <cell r="E1375" t="str">
            <v>25198000025</v>
          </cell>
          <cell r="K1375">
            <v>300000000</v>
          </cell>
        </row>
        <row r="1376">
          <cell r="A1376" t="str">
            <v>2519800</v>
          </cell>
          <cell r="B1376" t="b">
            <v>0</v>
          </cell>
          <cell r="C1376" t="str">
            <v>2519800</v>
          </cell>
          <cell r="E1376" t="str">
            <v>25198000028</v>
          </cell>
          <cell r="K1376">
            <v>5425796.9100000001</v>
          </cell>
        </row>
        <row r="1377">
          <cell r="A1377" t="str">
            <v>2519900</v>
          </cell>
          <cell r="B1377" t="b">
            <v>0</v>
          </cell>
          <cell r="C1377" t="str">
            <v>2519900</v>
          </cell>
          <cell r="E1377" t="str">
            <v>25199000000</v>
          </cell>
          <cell r="K1377">
            <v>-1578699526.7</v>
          </cell>
        </row>
        <row r="1378">
          <cell r="A1378" t="str">
            <v>2519900</v>
          </cell>
          <cell r="B1378" t="b">
            <v>0</v>
          </cell>
          <cell r="C1378" t="str">
            <v>2519900</v>
          </cell>
          <cell r="E1378" t="str">
            <v>25199000001</v>
          </cell>
          <cell r="K1378">
            <v>-180513.51</v>
          </cell>
        </row>
        <row r="1379">
          <cell r="A1379" t="str">
            <v>2519900</v>
          </cell>
          <cell r="B1379" t="b">
            <v>0</v>
          </cell>
          <cell r="C1379" t="str">
            <v>2519900</v>
          </cell>
          <cell r="E1379" t="str">
            <v>25199000004</v>
          </cell>
          <cell r="K1379">
            <v>-347578178.00999999</v>
          </cell>
        </row>
        <row r="1380">
          <cell r="A1380" t="str">
            <v>2519900</v>
          </cell>
          <cell r="B1380" t="b">
            <v>0</v>
          </cell>
          <cell r="C1380" t="str">
            <v>2519900</v>
          </cell>
          <cell r="E1380" t="str">
            <v>25199000005</v>
          </cell>
          <cell r="K1380">
            <v>-152880419.38999999</v>
          </cell>
        </row>
        <row r="1381">
          <cell r="A1381" t="str">
            <v>2519900</v>
          </cell>
          <cell r="B1381" t="b">
            <v>0</v>
          </cell>
          <cell r="C1381" t="str">
            <v>2519900</v>
          </cell>
          <cell r="E1381" t="str">
            <v>25199000006</v>
          </cell>
          <cell r="K1381">
            <v>-835225898.12</v>
          </cell>
        </row>
        <row r="1382">
          <cell r="A1382" t="str">
            <v>2519900</v>
          </cell>
          <cell r="B1382" t="b">
            <v>0</v>
          </cell>
          <cell r="C1382" t="str">
            <v>2519900</v>
          </cell>
          <cell r="E1382" t="str">
            <v>25199000010</v>
          </cell>
          <cell r="K1382">
            <v>0</v>
          </cell>
        </row>
        <row r="1383">
          <cell r="A1383" t="str">
            <v>2519900</v>
          </cell>
          <cell r="B1383" t="b">
            <v>0</v>
          </cell>
          <cell r="C1383" t="str">
            <v>2519900</v>
          </cell>
          <cell r="E1383" t="str">
            <v>25199000011</v>
          </cell>
          <cell r="K1383">
            <v>0</v>
          </cell>
        </row>
        <row r="1384">
          <cell r="A1384" t="str">
            <v>2519900</v>
          </cell>
          <cell r="B1384" t="b">
            <v>0</v>
          </cell>
          <cell r="C1384" t="str">
            <v>2519900</v>
          </cell>
          <cell r="E1384" t="str">
            <v>25199000013</v>
          </cell>
          <cell r="K1384">
            <v>0</v>
          </cell>
        </row>
        <row r="1385">
          <cell r="A1385" t="str">
            <v>2519900</v>
          </cell>
          <cell r="B1385" t="b">
            <v>0</v>
          </cell>
          <cell r="C1385" t="str">
            <v>2519900</v>
          </cell>
          <cell r="E1385" t="str">
            <v>25199000016</v>
          </cell>
          <cell r="K1385">
            <v>0</v>
          </cell>
        </row>
        <row r="1386">
          <cell r="A1386" t="str">
            <v>2519900</v>
          </cell>
          <cell r="B1386" t="b">
            <v>0</v>
          </cell>
          <cell r="C1386" t="str">
            <v>2519900</v>
          </cell>
          <cell r="E1386" t="str">
            <v>25199000017</v>
          </cell>
          <cell r="K1386">
            <v>0</v>
          </cell>
        </row>
        <row r="1387">
          <cell r="A1387" t="str">
            <v>2519900</v>
          </cell>
          <cell r="B1387" t="b">
            <v>0</v>
          </cell>
          <cell r="C1387" t="str">
            <v>2519900</v>
          </cell>
          <cell r="E1387" t="str">
            <v>25199000018</v>
          </cell>
          <cell r="K1387">
            <v>-169544872.28999999</v>
          </cell>
        </row>
        <row r="1388">
          <cell r="A1388" t="str">
            <v>2519900</v>
          </cell>
          <cell r="B1388" t="b">
            <v>0</v>
          </cell>
          <cell r="C1388" t="str">
            <v>2519900</v>
          </cell>
          <cell r="E1388" t="str">
            <v>25199000020</v>
          </cell>
          <cell r="K1388">
            <v>-5455126.4400000004</v>
          </cell>
        </row>
        <row r="1389">
          <cell r="A1389" t="str">
            <v>2519900</v>
          </cell>
          <cell r="B1389" t="b">
            <v>0</v>
          </cell>
          <cell r="C1389" t="str">
            <v>2519900</v>
          </cell>
          <cell r="E1389" t="str">
            <v>25199000022</v>
          </cell>
          <cell r="K1389">
            <v>-5334518.93</v>
          </cell>
        </row>
        <row r="1390">
          <cell r="A1390" t="str">
            <v>2519900</v>
          </cell>
          <cell r="B1390" t="b">
            <v>0</v>
          </cell>
          <cell r="C1390" t="str">
            <v>2519900</v>
          </cell>
          <cell r="E1390" t="str">
            <v>25199000024</v>
          </cell>
          <cell r="K1390">
            <v>-62500000.009999998</v>
          </cell>
        </row>
        <row r="1391">
          <cell r="A1391" t="str">
            <v>3000000</v>
          </cell>
          <cell r="B1391" t="b">
            <v>0</v>
          </cell>
          <cell r="C1391" t="str">
            <v>3000000</v>
          </cell>
          <cell r="E1391" t="str">
            <v>30000000000</v>
          </cell>
          <cell r="K1391">
            <v>11039403402808.5</v>
          </cell>
        </row>
        <row r="1392">
          <cell r="A1392" t="str">
            <v>3010000</v>
          </cell>
          <cell r="B1392" t="b">
            <v>0</v>
          </cell>
          <cell r="C1392" t="str">
            <v>3010000</v>
          </cell>
          <cell r="E1392" t="str">
            <v>30100000000</v>
          </cell>
          <cell r="K1392">
            <v>60485986050.730003</v>
          </cell>
        </row>
        <row r="1393">
          <cell r="A1393" t="str">
            <v>3011000</v>
          </cell>
          <cell r="B1393" t="b">
            <v>0</v>
          </cell>
          <cell r="C1393" t="str">
            <v>3011000</v>
          </cell>
          <cell r="E1393" t="str">
            <v>30110000000</v>
          </cell>
          <cell r="K1393">
            <v>1276422844.1900001</v>
          </cell>
        </row>
        <row r="1394">
          <cell r="A1394" t="str">
            <v>3011010</v>
          </cell>
          <cell r="B1394" t="b">
            <v>0</v>
          </cell>
          <cell r="C1394" t="str">
            <v>3011010</v>
          </cell>
          <cell r="E1394" t="str">
            <v>30110100000</v>
          </cell>
          <cell r="K1394">
            <v>120095431.53</v>
          </cell>
        </row>
        <row r="1395">
          <cell r="A1395" t="str">
            <v>3011010</v>
          </cell>
          <cell r="B1395" t="b">
            <v>0</v>
          </cell>
          <cell r="C1395" t="str">
            <v>3011010</v>
          </cell>
          <cell r="E1395" t="str">
            <v>30110100001</v>
          </cell>
          <cell r="K1395">
            <v>123803884.73999999</v>
          </cell>
        </row>
        <row r="1396">
          <cell r="A1396" t="str">
            <v>3011010</v>
          </cell>
          <cell r="B1396" t="b">
            <v>0</v>
          </cell>
          <cell r="C1396" t="str">
            <v>3011010</v>
          </cell>
          <cell r="E1396" t="str">
            <v>30110100279</v>
          </cell>
          <cell r="K1396">
            <v>-3708453.21</v>
          </cell>
        </row>
        <row r="1397">
          <cell r="A1397" t="str">
            <v>3011020</v>
          </cell>
          <cell r="B1397" t="b">
            <v>0</v>
          </cell>
          <cell r="C1397" t="str">
            <v>3011020</v>
          </cell>
          <cell r="E1397" t="str">
            <v>30110200000</v>
          </cell>
          <cell r="K1397">
            <v>1156327412.6600001</v>
          </cell>
        </row>
        <row r="1398">
          <cell r="A1398" t="str">
            <v>3011020</v>
          </cell>
          <cell r="B1398" t="b">
            <v>0</v>
          </cell>
          <cell r="C1398" t="str">
            <v>3011020</v>
          </cell>
          <cell r="E1398" t="str">
            <v>30110200001</v>
          </cell>
          <cell r="K1398">
            <v>1168219737.02</v>
          </cell>
        </row>
        <row r="1399">
          <cell r="A1399" t="str">
            <v>3011020</v>
          </cell>
          <cell r="B1399" t="b">
            <v>0</v>
          </cell>
          <cell r="C1399" t="str">
            <v>3011020</v>
          </cell>
          <cell r="E1399" t="str">
            <v>30110200279</v>
          </cell>
          <cell r="K1399">
            <v>-11892324.359999999</v>
          </cell>
        </row>
        <row r="1400">
          <cell r="A1400" t="str">
            <v>3012000</v>
          </cell>
          <cell r="B1400" t="b">
            <v>0</v>
          </cell>
          <cell r="C1400" t="str">
            <v>3012000</v>
          </cell>
          <cell r="E1400" t="str">
            <v>30120000000</v>
          </cell>
          <cell r="K1400">
            <v>69000758.359999999</v>
          </cell>
        </row>
        <row r="1401">
          <cell r="A1401" t="str">
            <v>3013000</v>
          </cell>
          <cell r="B1401" t="b">
            <v>0</v>
          </cell>
          <cell r="C1401" t="str">
            <v>3013000</v>
          </cell>
          <cell r="E1401" t="str">
            <v>30130000000</v>
          </cell>
          <cell r="K1401">
            <v>58651046502.290001</v>
          </cell>
        </row>
        <row r="1402">
          <cell r="A1402" t="str">
            <v>3013020</v>
          </cell>
          <cell r="B1402" t="b">
            <v>0</v>
          </cell>
          <cell r="C1402" t="str">
            <v>3013020</v>
          </cell>
          <cell r="E1402" t="str">
            <v>30130200000</v>
          </cell>
          <cell r="K1402">
            <v>2818384110.23</v>
          </cell>
        </row>
        <row r="1403">
          <cell r="A1403" t="str">
            <v>3013020</v>
          </cell>
          <cell r="B1403" t="b">
            <v>0</v>
          </cell>
          <cell r="C1403" t="str">
            <v>3013020</v>
          </cell>
          <cell r="E1403" t="str">
            <v>30130200999</v>
          </cell>
          <cell r="K1403">
            <v>2818384110.23</v>
          </cell>
        </row>
        <row r="1404">
          <cell r="A1404" t="str">
            <v>3013030</v>
          </cell>
          <cell r="B1404" t="b">
            <v>0</v>
          </cell>
          <cell r="C1404" t="str">
            <v>3013030</v>
          </cell>
          <cell r="E1404" t="str">
            <v>30130300000</v>
          </cell>
          <cell r="K1404">
            <v>8379065126.4499998</v>
          </cell>
        </row>
        <row r="1405">
          <cell r="A1405" t="str">
            <v>3013030</v>
          </cell>
          <cell r="B1405" t="b">
            <v>0</v>
          </cell>
          <cell r="C1405" t="str">
            <v>3013030</v>
          </cell>
          <cell r="E1405" t="str">
            <v>30130300279</v>
          </cell>
          <cell r="K1405">
            <v>-416269.74</v>
          </cell>
        </row>
        <row r="1406">
          <cell r="A1406" t="str">
            <v>3013030</v>
          </cell>
          <cell r="B1406" t="b">
            <v>0</v>
          </cell>
          <cell r="C1406" t="str">
            <v>3013030</v>
          </cell>
          <cell r="E1406" t="str">
            <v>30130300999</v>
          </cell>
          <cell r="K1406">
            <v>8379481396.1899996</v>
          </cell>
        </row>
        <row r="1407">
          <cell r="A1407" t="str">
            <v>3013090</v>
          </cell>
          <cell r="B1407" t="b">
            <v>0</v>
          </cell>
          <cell r="C1407" t="str">
            <v>3013090</v>
          </cell>
          <cell r="E1407" t="str">
            <v>30130900000</v>
          </cell>
          <cell r="K1407">
            <v>47453597265.610001</v>
          </cell>
        </row>
        <row r="1408">
          <cell r="A1408" t="str">
            <v>3013090</v>
          </cell>
          <cell r="B1408" t="b">
            <v>0</v>
          </cell>
          <cell r="C1408" t="str">
            <v>3013090</v>
          </cell>
          <cell r="E1408" t="str">
            <v>30130900001</v>
          </cell>
          <cell r="K1408">
            <v>45488685485.379997</v>
          </cell>
        </row>
        <row r="1409">
          <cell r="A1409" t="str">
            <v>3013090</v>
          </cell>
          <cell r="B1409" t="b">
            <v>0</v>
          </cell>
          <cell r="C1409" t="str">
            <v>3013090</v>
          </cell>
          <cell r="E1409" t="str">
            <v>30130900003</v>
          </cell>
          <cell r="K1409">
            <v>1972742205.6900001</v>
          </cell>
        </row>
        <row r="1410">
          <cell r="A1410" t="str">
            <v>3013090</v>
          </cell>
          <cell r="B1410" t="b">
            <v>0</v>
          </cell>
          <cell r="C1410" t="str">
            <v>3013090</v>
          </cell>
          <cell r="E1410" t="str">
            <v>30130900279</v>
          </cell>
          <cell r="K1410">
            <v>-8985625.4600000009</v>
          </cell>
        </row>
        <row r="1411">
          <cell r="A1411" t="str">
            <v>3013090</v>
          </cell>
          <cell r="B1411" t="b">
            <v>0</v>
          </cell>
          <cell r="C1411" t="str">
            <v>3013090</v>
          </cell>
          <cell r="E1411" t="str">
            <v>30130900999</v>
          </cell>
          <cell r="K1411">
            <v>1155200</v>
          </cell>
        </row>
        <row r="1412">
          <cell r="A1412" t="str">
            <v>3018500</v>
          </cell>
          <cell r="B1412" t="b">
            <v>0</v>
          </cell>
          <cell r="C1412" t="str">
            <v>3018500</v>
          </cell>
          <cell r="E1412" t="str">
            <v>30185000000</v>
          </cell>
          <cell r="K1412">
            <v>489515945.88999999</v>
          </cell>
        </row>
        <row r="1413">
          <cell r="A1413" t="str">
            <v>3018500</v>
          </cell>
          <cell r="B1413" t="b">
            <v>0</v>
          </cell>
          <cell r="C1413" t="str">
            <v>3018500</v>
          </cell>
          <cell r="E1413" t="str">
            <v>30185000279</v>
          </cell>
          <cell r="K1413">
            <v>3620.03</v>
          </cell>
        </row>
        <row r="1414">
          <cell r="A1414" t="str">
            <v>3018500</v>
          </cell>
          <cell r="B1414" t="b">
            <v>0</v>
          </cell>
          <cell r="C1414" t="str">
            <v>3018500</v>
          </cell>
          <cell r="E1414" t="str">
            <v>30185000999</v>
          </cell>
          <cell r="K1414">
            <v>489512325.86000001</v>
          </cell>
        </row>
        <row r="1415">
          <cell r="A1415" t="str">
            <v>3030000</v>
          </cell>
          <cell r="B1415" t="b">
            <v>0</v>
          </cell>
          <cell r="C1415" t="str">
            <v>3030000</v>
          </cell>
          <cell r="E1415" t="str">
            <v>30300000000</v>
          </cell>
          <cell r="K1415">
            <v>226222698900.56</v>
          </cell>
        </row>
        <row r="1416">
          <cell r="A1416" t="str">
            <v>3033000</v>
          </cell>
          <cell r="B1416" t="b">
            <v>0</v>
          </cell>
          <cell r="C1416" t="str">
            <v>3033000</v>
          </cell>
          <cell r="E1416" t="str">
            <v>30330000000</v>
          </cell>
          <cell r="K1416">
            <v>84259924637.399994</v>
          </cell>
        </row>
        <row r="1417">
          <cell r="A1417" t="str">
            <v>3033002</v>
          </cell>
          <cell r="B1417" t="b">
            <v>0</v>
          </cell>
          <cell r="C1417" t="str">
            <v>3033002</v>
          </cell>
          <cell r="E1417" t="str">
            <v>30330020000</v>
          </cell>
          <cell r="K1417">
            <v>74584104053.889999</v>
          </cell>
        </row>
        <row r="1418">
          <cell r="A1418" t="str">
            <v>3033002</v>
          </cell>
          <cell r="B1418" t="b">
            <v>0</v>
          </cell>
          <cell r="C1418" t="str">
            <v>3033002</v>
          </cell>
          <cell r="E1418" t="str">
            <v>30330020300</v>
          </cell>
          <cell r="K1418">
            <v>74584104053.889999</v>
          </cell>
        </row>
        <row r="1419">
          <cell r="A1419" t="str">
            <v>3033004</v>
          </cell>
          <cell r="B1419" t="b">
            <v>0</v>
          </cell>
          <cell r="C1419" t="str">
            <v>3033004</v>
          </cell>
          <cell r="E1419" t="str">
            <v>30330040000</v>
          </cell>
          <cell r="K1419">
            <v>0</v>
          </cell>
        </row>
        <row r="1420">
          <cell r="A1420" t="str">
            <v>3033004</v>
          </cell>
          <cell r="B1420" t="b">
            <v>0</v>
          </cell>
          <cell r="C1420" t="str">
            <v>3033004</v>
          </cell>
          <cell r="E1420" t="str">
            <v>30330040300</v>
          </cell>
          <cell r="K1420">
            <v>0</v>
          </cell>
        </row>
        <row r="1421">
          <cell r="A1421" t="str">
            <v>3033060</v>
          </cell>
          <cell r="B1421" t="b">
            <v>0</v>
          </cell>
          <cell r="C1421" t="str">
            <v>3033060</v>
          </cell>
          <cell r="E1421" t="str">
            <v>30330600000</v>
          </cell>
          <cell r="K1421">
            <v>23731705.07</v>
          </cell>
        </row>
        <row r="1422">
          <cell r="A1422" t="str">
            <v>3033060</v>
          </cell>
          <cell r="B1422" t="b">
            <v>0</v>
          </cell>
          <cell r="C1422" t="str">
            <v>3033060</v>
          </cell>
          <cell r="E1422" t="str">
            <v>30330600300</v>
          </cell>
          <cell r="K1422">
            <v>23731705.07</v>
          </cell>
        </row>
        <row r="1423">
          <cell r="A1423" t="str">
            <v>3033070</v>
          </cell>
          <cell r="B1423" t="b">
            <v>0</v>
          </cell>
          <cell r="C1423" t="str">
            <v>3033070</v>
          </cell>
          <cell r="E1423" t="str">
            <v>30330700000</v>
          </cell>
          <cell r="K1423">
            <v>2182809957.1900001</v>
          </cell>
        </row>
        <row r="1424">
          <cell r="A1424" t="str">
            <v>3033070</v>
          </cell>
          <cell r="B1424" t="b">
            <v>0</v>
          </cell>
          <cell r="C1424" t="str">
            <v>3033070</v>
          </cell>
          <cell r="E1424" t="str">
            <v>30330700300</v>
          </cell>
          <cell r="K1424">
            <v>2182809957.1900001</v>
          </cell>
        </row>
        <row r="1425">
          <cell r="A1425" t="str">
            <v>3033075</v>
          </cell>
          <cell r="B1425" t="b">
            <v>0</v>
          </cell>
          <cell r="C1425" t="str">
            <v>3033075</v>
          </cell>
          <cell r="E1425" t="str">
            <v>30330750000</v>
          </cell>
          <cell r="K1425">
            <v>597113449.85000002</v>
          </cell>
        </row>
        <row r="1426">
          <cell r="A1426" t="str">
            <v>3033075</v>
          </cell>
          <cell r="B1426" t="b">
            <v>0</v>
          </cell>
          <cell r="C1426" t="str">
            <v>3033075</v>
          </cell>
          <cell r="E1426" t="str">
            <v>30330750300</v>
          </cell>
          <cell r="K1426">
            <v>597113449.85000002</v>
          </cell>
        </row>
        <row r="1427">
          <cell r="A1427" t="str">
            <v>3033077</v>
          </cell>
          <cell r="B1427" t="b">
            <v>0</v>
          </cell>
          <cell r="C1427" t="str">
            <v>3033077</v>
          </cell>
          <cell r="E1427" t="str">
            <v>30330770000</v>
          </cell>
          <cell r="K1427">
            <v>1792858723.1700001</v>
          </cell>
        </row>
        <row r="1428">
          <cell r="A1428" t="str">
            <v>3033077</v>
          </cell>
          <cell r="B1428" t="b">
            <v>0</v>
          </cell>
          <cell r="C1428" t="str">
            <v>3033077</v>
          </cell>
          <cell r="E1428" t="str">
            <v>30330770300</v>
          </cell>
          <cell r="K1428">
            <v>1792858723.1700001</v>
          </cell>
        </row>
        <row r="1429">
          <cell r="A1429" t="str">
            <v>3033080</v>
          </cell>
          <cell r="B1429" t="b">
            <v>0</v>
          </cell>
          <cell r="C1429" t="str">
            <v>3033080</v>
          </cell>
          <cell r="E1429" t="str">
            <v>30330800000</v>
          </cell>
          <cell r="K1429">
            <v>15104019.609999999</v>
          </cell>
        </row>
        <row r="1430">
          <cell r="A1430" t="str">
            <v>3033080</v>
          </cell>
          <cell r="B1430" t="b">
            <v>0</v>
          </cell>
          <cell r="C1430" t="str">
            <v>3033080</v>
          </cell>
          <cell r="E1430" t="str">
            <v>30330800300</v>
          </cell>
          <cell r="K1430">
            <v>15104019.609999999</v>
          </cell>
        </row>
        <row r="1431">
          <cell r="A1431" t="str">
            <v>3033085</v>
          </cell>
          <cell r="B1431" t="b">
            <v>0</v>
          </cell>
          <cell r="C1431" t="str">
            <v>3033085</v>
          </cell>
          <cell r="E1431" t="str">
            <v>30330850000</v>
          </cell>
          <cell r="K1431">
            <v>4311778739.1199999</v>
          </cell>
        </row>
        <row r="1432">
          <cell r="A1432" t="str">
            <v>3033085</v>
          </cell>
          <cell r="B1432" t="b">
            <v>0</v>
          </cell>
          <cell r="C1432" t="str">
            <v>3033085</v>
          </cell>
          <cell r="E1432" t="str">
            <v>30330850300</v>
          </cell>
          <cell r="K1432">
            <v>4311778739.1199999</v>
          </cell>
        </row>
        <row r="1433">
          <cell r="A1433" t="str">
            <v>3033090</v>
          </cell>
          <cell r="B1433" t="b">
            <v>0</v>
          </cell>
          <cell r="C1433" t="str">
            <v>3033090</v>
          </cell>
          <cell r="E1433" t="str">
            <v>30330900000</v>
          </cell>
          <cell r="K1433">
            <v>752423989.5</v>
          </cell>
        </row>
        <row r="1434">
          <cell r="A1434" t="str">
            <v>3033090</v>
          </cell>
          <cell r="B1434" t="b">
            <v>0</v>
          </cell>
          <cell r="C1434" t="str">
            <v>3033090</v>
          </cell>
          <cell r="E1434" t="str">
            <v>30330900300</v>
          </cell>
          <cell r="K1434">
            <v>752423989.5</v>
          </cell>
        </row>
        <row r="1435">
          <cell r="A1435" t="str">
            <v>3034000</v>
          </cell>
          <cell r="B1435" t="b">
            <v>0</v>
          </cell>
          <cell r="C1435" t="str">
            <v>3034000</v>
          </cell>
          <cell r="E1435" t="str">
            <v>30340000000</v>
          </cell>
          <cell r="K1435">
            <v>141753439379.95999</v>
          </cell>
        </row>
        <row r="1436">
          <cell r="A1436" t="str">
            <v>3034002</v>
          </cell>
          <cell r="B1436" t="b">
            <v>0</v>
          </cell>
          <cell r="C1436" t="str">
            <v>3034002</v>
          </cell>
          <cell r="E1436" t="str">
            <v>30340020000</v>
          </cell>
          <cell r="K1436">
            <v>6482638458.6000004</v>
          </cell>
        </row>
        <row r="1437">
          <cell r="A1437" t="str">
            <v>3034002</v>
          </cell>
          <cell r="B1437" t="b">
            <v>0</v>
          </cell>
          <cell r="C1437" t="str">
            <v>3034002</v>
          </cell>
          <cell r="E1437" t="str">
            <v>30340020100</v>
          </cell>
          <cell r="K1437">
            <v>6482638458.6000004</v>
          </cell>
        </row>
        <row r="1438">
          <cell r="A1438" t="str">
            <v>3034004</v>
          </cell>
          <cell r="B1438" t="b">
            <v>0</v>
          </cell>
          <cell r="C1438" t="str">
            <v>3034004</v>
          </cell>
          <cell r="E1438" t="str">
            <v>30340040000</v>
          </cell>
          <cell r="K1438">
            <v>0</v>
          </cell>
        </row>
        <row r="1439">
          <cell r="A1439" t="str">
            <v>3034004</v>
          </cell>
          <cell r="B1439" t="b">
            <v>0</v>
          </cell>
          <cell r="C1439" t="str">
            <v>3034004</v>
          </cell>
          <cell r="E1439" t="str">
            <v>30340040100</v>
          </cell>
          <cell r="K1439">
            <v>0</v>
          </cell>
        </row>
        <row r="1440">
          <cell r="A1440" t="str">
            <v>3034020</v>
          </cell>
          <cell r="B1440" t="b">
            <v>0</v>
          </cell>
          <cell r="C1440" t="str">
            <v>3034020</v>
          </cell>
          <cell r="E1440" t="str">
            <v>30340200000</v>
          </cell>
          <cell r="K1440">
            <v>0</v>
          </cell>
        </row>
        <row r="1441">
          <cell r="A1441" t="str">
            <v>3034020</v>
          </cell>
          <cell r="B1441" t="b">
            <v>0</v>
          </cell>
          <cell r="C1441" t="str">
            <v>3034020</v>
          </cell>
          <cell r="E1441" t="str">
            <v>30340200100</v>
          </cell>
          <cell r="K1441">
            <v>0</v>
          </cell>
        </row>
        <row r="1442">
          <cell r="A1442" t="str">
            <v>3034060</v>
          </cell>
          <cell r="B1442" t="b">
            <v>0</v>
          </cell>
          <cell r="C1442" t="str">
            <v>3034060</v>
          </cell>
          <cell r="E1442" t="str">
            <v>30340600000</v>
          </cell>
          <cell r="K1442">
            <v>92074077366.639999</v>
          </cell>
        </row>
        <row r="1443">
          <cell r="A1443" t="str">
            <v>3034060</v>
          </cell>
          <cell r="B1443" t="b">
            <v>0</v>
          </cell>
          <cell r="C1443" t="str">
            <v>3034060</v>
          </cell>
          <cell r="E1443" t="str">
            <v>30340600100</v>
          </cell>
          <cell r="K1443">
            <v>92074077366.639999</v>
          </cell>
        </row>
        <row r="1444">
          <cell r="A1444" t="str">
            <v>3034070</v>
          </cell>
          <cell r="B1444" t="b">
            <v>0</v>
          </cell>
          <cell r="C1444" t="str">
            <v>3034070</v>
          </cell>
          <cell r="E1444" t="str">
            <v>30340700000</v>
          </cell>
          <cell r="K1444">
            <v>13491132444</v>
          </cell>
        </row>
        <row r="1445">
          <cell r="A1445" t="str">
            <v>3034070</v>
          </cell>
          <cell r="B1445" t="b">
            <v>0</v>
          </cell>
          <cell r="C1445" t="str">
            <v>3034070</v>
          </cell>
          <cell r="E1445" t="str">
            <v>30340700100</v>
          </cell>
          <cell r="K1445">
            <v>13491132444</v>
          </cell>
        </row>
        <row r="1446">
          <cell r="A1446" t="str">
            <v>3034075</v>
          </cell>
          <cell r="B1446" t="b">
            <v>0</v>
          </cell>
          <cell r="C1446" t="str">
            <v>3034075</v>
          </cell>
          <cell r="E1446" t="str">
            <v>30340750000</v>
          </cell>
          <cell r="K1446">
            <v>1964838054.9000001</v>
          </cell>
        </row>
        <row r="1447">
          <cell r="A1447" t="str">
            <v>3034075</v>
          </cell>
          <cell r="B1447" t="b">
            <v>0</v>
          </cell>
          <cell r="C1447" t="str">
            <v>3034075</v>
          </cell>
          <cell r="E1447" t="str">
            <v>30340750100</v>
          </cell>
          <cell r="K1447">
            <v>1964838054.9000001</v>
          </cell>
        </row>
        <row r="1448">
          <cell r="A1448" t="str">
            <v>3034077</v>
          </cell>
          <cell r="B1448" t="b">
            <v>0</v>
          </cell>
          <cell r="C1448" t="str">
            <v>3034077</v>
          </cell>
          <cell r="E1448" t="str">
            <v>30340770000</v>
          </cell>
          <cell r="K1448">
            <v>2629014855.1900001</v>
          </cell>
        </row>
        <row r="1449">
          <cell r="A1449" t="str">
            <v>3034077</v>
          </cell>
          <cell r="B1449" t="b">
            <v>0</v>
          </cell>
          <cell r="C1449" t="str">
            <v>3034077</v>
          </cell>
          <cell r="E1449" t="str">
            <v>30340770100</v>
          </cell>
          <cell r="K1449">
            <v>2629014855.1900001</v>
          </cell>
        </row>
        <row r="1450">
          <cell r="A1450" t="str">
            <v>3034080</v>
          </cell>
          <cell r="B1450" t="b">
            <v>0</v>
          </cell>
          <cell r="C1450" t="str">
            <v>3034080</v>
          </cell>
          <cell r="E1450" t="str">
            <v>30340800000</v>
          </cell>
          <cell r="K1450">
            <v>0.01</v>
          </cell>
        </row>
        <row r="1451">
          <cell r="A1451" t="str">
            <v>3034080</v>
          </cell>
          <cell r="B1451" t="b">
            <v>0</v>
          </cell>
          <cell r="C1451" t="str">
            <v>3034080</v>
          </cell>
          <cell r="E1451" t="str">
            <v>30340800100</v>
          </cell>
          <cell r="K1451">
            <v>0.01</v>
          </cell>
        </row>
        <row r="1452">
          <cell r="A1452" t="str">
            <v>3034085</v>
          </cell>
          <cell r="B1452" t="b">
            <v>0</v>
          </cell>
          <cell r="C1452" t="str">
            <v>3034085</v>
          </cell>
          <cell r="E1452" t="str">
            <v>30340850000</v>
          </cell>
          <cell r="K1452">
            <v>19835513785.049999</v>
          </cell>
        </row>
        <row r="1453">
          <cell r="A1453" t="str">
            <v>3034085</v>
          </cell>
          <cell r="B1453" t="b">
            <v>0</v>
          </cell>
          <cell r="C1453" t="str">
            <v>3034085</v>
          </cell>
          <cell r="E1453" t="str">
            <v>30340850100</v>
          </cell>
          <cell r="K1453">
            <v>19835513785.049999</v>
          </cell>
        </row>
        <row r="1454">
          <cell r="A1454" t="str">
            <v>3034090</v>
          </cell>
          <cell r="B1454" t="b">
            <v>0</v>
          </cell>
          <cell r="C1454" t="str">
            <v>3034090</v>
          </cell>
          <cell r="E1454" t="str">
            <v>30340900000</v>
          </cell>
          <cell r="K1454">
            <v>5276224415.5699997</v>
          </cell>
        </row>
        <row r="1455">
          <cell r="A1455" t="str">
            <v>3034090</v>
          </cell>
          <cell r="B1455" t="b">
            <v>0</v>
          </cell>
          <cell r="C1455" t="str">
            <v>3034090</v>
          </cell>
          <cell r="E1455" t="str">
            <v>30340900100</v>
          </cell>
          <cell r="K1455">
            <v>5276224415.5699997</v>
          </cell>
        </row>
        <row r="1456">
          <cell r="A1456" t="str">
            <v>3035000</v>
          </cell>
          <cell r="B1456" t="b">
            <v>0</v>
          </cell>
          <cell r="C1456" t="str">
            <v>3035000</v>
          </cell>
          <cell r="E1456" t="str">
            <v>30350000000</v>
          </cell>
          <cell r="K1456">
            <v>209334883.19999999</v>
          </cell>
        </row>
        <row r="1457">
          <cell r="A1457" t="str">
            <v>3035002</v>
          </cell>
          <cell r="B1457" t="b">
            <v>0</v>
          </cell>
          <cell r="C1457" t="str">
            <v>3035002</v>
          </cell>
          <cell r="E1457" t="str">
            <v>30350020000</v>
          </cell>
          <cell r="K1457">
            <v>18745585.109999999</v>
          </cell>
        </row>
        <row r="1458">
          <cell r="A1458" t="str">
            <v>3035002</v>
          </cell>
          <cell r="B1458" t="b">
            <v>0</v>
          </cell>
          <cell r="C1458" t="str">
            <v>3035002</v>
          </cell>
          <cell r="E1458" t="str">
            <v>30350020200</v>
          </cell>
          <cell r="K1458">
            <v>18745585.109999999</v>
          </cell>
        </row>
        <row r="1459">
          <cell r="A1459" t="str">
            <v>3035070</v>
          </cell>
          <cell r="B1459" t="b">
            <v>0</v>
          </cell>
          <cell r="C1459" t="str">
            <v>3035070</v>
          </cell>
          <cell r="E1459" t="str">
            <v>30350700000</v>
          </cell>
          <cell r="K1459">
            <v>371595.97</v>
          </cell>
        </row>
        <row r="1460">
          <cell r="A1460" t="str">
            <v>3035070</v>
          </cell>
          <cell r="B1460" t="b">
            <v>0</v>
          </cell>
          <cell r="C1460" t="str">
            <v>3035070</v>
          </cell>
          <cell r="E1460" t="str">
            <v>30350700200</v>
          </cell>
          <cell r="K1460">
            <v>371595.97</v>
          </cell>
        </row>
        <row r="1461">
          <cell r="A1461" t="str">
            <v>3035085</v>
          </cell>
          <cell r="B1461" t="b">
            <v>0</v>
          </cell>
          <cell r="C1461" t="str">
            <v>3035085</v>
          </cell>
          <cell r="E1461" t="str">
            <v>30350850000</v>
          </cell>
          <cell r="K1461">
            <v>146544752.12</v>
          </cell>
        </row>
        <row r="1462">
          <cell r="A1462" t="str">
            <v>3035085</v>
          </cell>
          <cell r="B1462" t="b">
            <v>0</v>
          </cell>
          <cell r="C1462" t="str">
            <v>3035085</v>
          </cell>
          <cell r="E1462" t="str">
            <v>30350850200</v>
          </cell>
          <cell r="K1462">
            <v>146544752.12</v>
          </cell>
        </row>
        <row r="1463">
          <cell r="A1463" t="str">
            <v>3035090</v>
          </cell>
          <cell r="B1463" t="b">
            <v>0</v>
          </cell>
          <cell r="C1463" t="str">
            <v>3035090</v>
          </cell>
          <cell r="E1463" t="str">
            <v>30350900000</v>
          </cell>
          <cell r="K1463">
            <v>43672950</v>
          </cell>
        </row>
        <row r="1464">
          <cell r="A1464" t="str">
            <v>3035090</v>
          </cell>
          <cell r="B1464" t="b">
            <v>0</v>
          </cell>
          <cell r="C1464" t="str">
            <v>3035090</v>
          </cell>
          <cell r="E1464" t="str">
            <v>30350900200</v>
          </cell>
          <cell r="K1464">
            <v>43672950</v>
          </cell>
        </row>
        <row r="1465">
          <cell r="A1465" t="str">
            <v>3040000</v>
          </cell>
          <cell r="B1465" t="b">
            <v>0</v>
          </cell>
          <cell r="C1465" t="str">
            <v>3040000</v>
          </cell>
          <cell r="E1465" t="str">
            <v>30400000000</v>
          </cell>
          <cell r="K1465">
            <v>1191958637745.53</v>
          </cell>
        </row>
        <row r="1466">
          <cell r="A1466" t="str">
            <v>3041000</v>
          </cell>
          <cell r="B1466" t="b">
            <v>0</v>
          </cell>
          <cell r="C1466" t="str">
            <v>3041000</v>
          </cell>
          <cell r="E1466" t="str">
            <v>30410000000</v>
          </cell>
          <cell r="K1466">
            <v>654487692.62</v>
          </cell>
        </row>
        <row r="1467">
          <cell r="A1467" t="str">
            <v>3043000</v>
          </cell>
          <cell r="B1467" t="b">
            <v>0</v>
          </cell>
          <cell r="C1467" t="str">
            <v>3043000</v>
          </cell>
          <cell r="E1467" t="str">
            <v>30430000000</v>
          </cell>
          <cell r="K1467">
            <v>589948442648.18994</v>
          </cell>
        </row>
        <row r="1468">
          <cell r="A1468" t="str">
            <v>3043010</v>
          </cell>
          <cell r="B1468" t="b">
            <v>0</v>
          </cell>
          <cell r="C1468" t="str">
            <v>3043010</v>
          </cell>
          <cell r="E1468" t="str">
            <v>30430100000</v>
          </cell>
          <cell r="K1468">
            <v>159684799579.98999</v>
          </cell>
        </row>
        <row r="1469">
          <cell r="A1469" t="str">
            <v>3043020</v>
          </cell>
          <cell r="B1469" t="b">
            <v>0</v>
          </cell>
          <cell r="C1469" t="str">
            <v>3043020</v>
          </cell>
          <cell r="E1469" t="str">
            <v>30430200000</v>
          </cell>
          <cell r="K1469">
            <v>430263643068.20001</v>
          </cell>
        </row>
        <row r="1470">
          <cell r="A1470" t="str">
            <v>3044000</v>
          </cell>
          <cell r="B1470" t="b">
            <v>0</v>
          </cell>
          <cell r="C1470" t="str">
            <v>3044000</v>
          </cell>
          <cell r="E1470" t="str">
            <v>30440000000</v>
          </cell>
          <cell r="K1470">
            <v>18859228723.950001</v>
          </cell>
        </row>
        <row r="1471">
          <cell r="A1471" t="str">
            <v>3046500</v>
          </cell>
          <cell r="B1471" t="b">
            <v>0</v>
          </cell>
          <cell r="C1471" t="str">
            <v>3046500</v>
          </cell>
          <cell r="E1471" t="str">
            <v>30465000000</v>
          </cell>
          <cell r="K1471">
            <v>0</v>
          </cell>
        </row>
        <row r="1472">
          <cell r="A1472" t="str">
            <v>3046700</v>
          </cell>
          <cell r="B1472" t="b">
            <v>0</v>
          </cell>
          <cell r="C1472" t="str">
            <v>3046700</v>
          </cell>
          <cell r="E1472" t="str">
            <v>30467000000</v>
          </cell>
          <cell r="K1472">
            <v>187500</v>
          </cell>
        </row>
        <row r="1473">
          <cell r="A1473" t="str">
            <v>3047000</v>
          </cell>
          <cell r="B1473" t="b">
            <v>0</v>
          </cell>
          <cell r="C1473" t="str">
            <v>3047000</v>
          </cell>
          <cell r="E1473" t="str">
            <v>30470000000</v>
          </cell>
          <cell r="K1473">
            <v>10270595412.200001</v>
          </cell>
        </row>
        <row r="1474">
          <cell r="A1474" t="str">
            <v>3047500</v>
          </cell>
          <cell r="B1474" t="b">
            <v>0</v>
          </cell>
          <cell r="C1474" t="str">
            <v>3047500</v>
          </cell>
          <cell r="E1474" t="str">
            <v>30475000000</v>
          </cell>
          <cell r="K1474">
            <v>305989442.11000001</v>
          </cell>
        </row>
        <row r="1475">
          <cell r="A1475" t="str">
            <v>3047800</v>
          </cell>
          <cell r="B1475" t="b">
            <v>0</v>
          </cell>
          <cell r="C1475" t="str">
            <v>3047800</v>
          </cell>
          <cell r="E1475" t="str">
            <v>30478000000</v>
          </cell>
          <cell r="K1475">
            <v>46129278160.949997</v>
          </cell>
        </row>
        <row r="1476">
          <cell r="A1476" t="str">
            <v>3048000</v>
          </cell>
          <cell r="B1476" t="b">
            <v>0</v>
          </cell>
          <cell r="C1476" t="str">
            <v>3048000</v>
          </cell>
          <cell r="E1476" t="str">
            <v>30480000000</v>
          </cell>
          <cell r="K1476">
            <v>198756084612.17999</v>
          </cell>
        </row>
        <row r="1477">
          <cell r="A1477" t="str">
            <v>3049000</v>
          </cell>
          <cell r="B1477" t="b">
            <v>0</v>
          </cell>
          <cell r="C1477" t="str">
            <v>3049000</v>
          </cell>
          <cell r="E1477" t="str">
            <v>30490000000</v>
          </cell>
          <cell r="K1477">
            <v>327034343553.33002</v>
          </cell>
        </row>
        <row r="1478">
          <cell r="A1478" t="str">
            <v>3050000</v>
          </cell>
          <cell r="B1478" t="b">
            <v>0</v>
          </cell>
          <cell r="C1478" t="str">
            <v>3050000</v>
          </cell>
          <cell r="E1478" t="str">
            <v>30500000000</v>
          </cell>
          <cell r="K1478">
            <v>220578021158.22</v>
          </cell>
        </row>
        <row r="1479">
          <cell r="A1479" t="str">
            <v>3051000</v>
          </cell>
          <cell r="B1479" t="b">
            <v>0</v>
          </cell>
          <cell r="C1479" t="str">
            <v>3051000</v>
          </cell>
          <cell r="E1479" t="str">
            <v>30510000000</v>
          </cell>
          <cell r="K1479">
            <v>91850100541.309998</v>
          </cell>
        </row>
        <row r="1480">
          <cell r="A1480" t="str">
            <v>3053000</v>
          </cell>
          <cell r="B1480" t="b">
            <v>0</v>
          </cell>
          <cell r="C1480" t="str">
            <v>3053000</v>
          </cell>
          <cell r="E1480" t="str">
            <v>30530000000</v>
          </cell>
          <cell r="K1480">
            <v>122339270970.50999</v>
          </cell>
        </row>
        <row r="1481">
          <cell r="A1481" t="str">
            <v>3053010</v>
          </cell>
          <cell r="B1481" t="b">
            <v>0</v>
          </cell>
          <cell r="C1481" t="str">
            <v>3053010</v>
          </cell>
          <cell r="E1481" t="str">
            <v>30530100000</v>
          </cell>
          <cell r="K1481">
            <v>122339270970.50999</v>
          </cell>
        </row>
        <row r="1482">
          <cell r="A1482" t="str">
            <v>3055000</v>
          </cell>
          <cell r="B1482" t="b">
            <v>0</v>
          </cell>
          <cell r="C1482" t="str">
            <v>3055000</v>
          </cell>
          <cell r="E1482" t="str">
            <v>30550000000</v>
          </cell>
          <cell r="K1482">
            <v>6260234534.7299995</v>
          </cell>
        </row>
        <row r="1483">
          <cell r="A1483" t="str">
            <v>3055010</v>
          </cell>
          <cell r="B1483" t="b">
            <v>0</v>
          </cell>
          <cell r="C1483" t="str">
            <v>3055010</v>
          </cell>
          <cell r="E1483" t="str">
            <v>30550100000</v>
          </cell>
          <cell r="K1483">
            <v>522747187.31999999</v>
          </cell>
        </row>
        <row r="1484">
          <cell r="A1484" t="str">
            <v>3055020</v>
          </cell>
          <cell r="B1484" t="b">
            <v>0</v>
          </cell>
          <cell r="C1484" t="str">
            <v>3055020</v>
          </cell>
          <cell r="E1484" t="str">
            <v>30550200000</v>
          </cell>
          <cell r="K1484">
            <v>5737487347.4099998</v>
          </cell>
        </row>
        <row r="1485">
          <cell r="A1485" t="str">
            <v>3058000</v>
          </cell>
          <cell r="B1485" t="b">
            <v>0</v>
          </cell>
          <cell r="C1485" t="str">
            <v>3058000</v>
          </cell>
          <cell r="E1485" t="str">
            <v>30580000000</v>
          </cell>
          <cell r="K1485">
            <v>128415111.67</v>
          </cell>
        </row>
        <row r="1486">
          <cell r="A1486" t="str">
            <v>3060000</v>
          </cell>
          <cell r="B1486" t="b">
            <v>0</v>
          </cell>
          <cell r="C1486" t="str">
            <v>3060000</v>
          </cell>
          <cell r="E1486" t="str">
            <v>30600000000</v>
          </cell>
          <cell r="K1486">
            <v>6856820654910.75</v>
          </cell>
        </row>
        <row r="1487">
          <cell r="A1487" t="str">
            <v>3061000</v>
          </cell>
          <cell r="B1487" t="b">
            <v>0</v>
          </cell>
          <cell r="C1487" t="str">
            <v>3061000</v>
          </cell>
          <cell r="E1487" t="str">
            <v>30610000000</v>
          </cell>
          <cell r="K1487">
            <v>6691970652538.4502</v>
          </cell>
        </row>
        <row r="1488">
          <cell r="A1488" t="str">
            <v>3061040</v>
          </cell>
          <cell r="B1488" t="b">
            <v>0</v>
          </cell>
          <cell r="C1488" t="str">
            <v>3061040</v>
          </cell>
          <cell r="E1488" t="str">
            <v>30610400000</v>
          </cell>
          <cell r="K1488">
            <v>2269425492341.8101</v>
          </cell>
        </row>
        <row r="1489">
          <cell r="A1489" t="str">
            <v>3061040</v>
          </cell>
          <cell r="B1489" t="b">
            <v>0</v>
          </cell>
          <cell r="C1489" t="str">
            <v>3061040</v>
          </cell>
          <cell r="E1489" t="str">
            <v>30610400400</v>
          </cell>
          <cell r="K1489">
            <v>13163310545.42</v>
          </cell>
        </row>
        <row r="1490">
          <cell r="A1490" t="str">
            <v>3061040</v>
          </cell>
          <cell r="B1490" t="b">
            <v>0</v>
          </cell>
          <cell r="C1490" t="str">
            <v>3061040</v>
          </cell>
          <cell r="E1490" t="str">
            <v>30610400405</v>
          </cell>
          <cell r="K1490">
            <v>75028329015.850006</v>
          </cell>
        </row>
        <row r="1491">
          <cell r="A1491" t="str">
            <v>3061040</v>
          </cell>
          <cell r="B1491" t="b">
            <v>0</v>
          </cell>
          <cell r="C1491" t="str">
            <v>3061040</v>
          </cell>
          <cell r="E1491" t="str">
            <v>30610400999</v>
          </cell>
          <cell r="K1491">
            <v>2181233852780.54</v>
          </cell>
        </row>
        <row r="1492">
          <cell r="A1492" t="str">
            <v>3061050</v>
          </cell>
          <cell r="B1492" t="b">
            <v>0</v>
          </cell>
          <cell r="C1492" t="str">
            <v>3061050</v>
          </cell>
          <cell r="E1492" t="str">
            <v>30610500000</v>
          </cell>
          <cell r="K1492">
            <v>4231856836540.2798</v>
          </cell>
        </row>
        <row r="1493">
          <cell r="A1493" t="str">
            <v>3061060</v>
          </cell>
          <cell r="B1493" t="b">
            <v>0</v>
          </cell>
          <cell r="C1493" t="str">
            <v>3061060</v>
          </cell>
          <cell r="E1493" t="str">
            <v>30610600000</v>
          </cell>
          <cell r="K1493">
            <v>110134407426.08</v>
          </cell>
        </row>
        <row r="1494">
          <cell r="A1494" t="str">
            <v>3061060</v>
          </cell>
          <cell r="B1494" t="b">
            <v>0</v>
          </cell>
          <cell r="C1494" t="str">
            <v>3061060</v>
          </cell>
          <cell r="E1494" t="str">
            <v>30610600001</v>
          </cell>
          <cell r="K1494">
            <v>109335960272.48</v>
          </cell>
        </row>
        <row r="1495">
          <cell r="A1495" t="str">
            <v>3061060</v>
          </cell>
          <cell r="B1495" t="b">
            <v>0</v>
          </cell>
          <cell r="C1495" t="str">
            <v>3061060</v>
          </cell>
          <cell r="E1495" t="str">
            <v>30610600403</v>
          </cell>
          <cell r="K1495">
            <v>798447153.60000002</v>
          </cell>
        </row>
        <row r="1496">
          <cell r="A1496" t="str">
            <v>3061070</v>
          </cell>
          <cell r="B1496" t="b">
            <v>0</v>
          </cell>
          <cell r="C1496" t="str">
            <v>3061070</v>
          </cell>
          <cell r="E1496" t="str">
            <v>30610700000</v>
          </cell>
          <cell r="K1496">
            <v>31001780012.669998</v>
          </cell>
        </row>
        <row r="1497">
          <cell r="A1497" t="str">
            <v>3061080</v>
          </cell>
          <cell r="B1497" t="b">
            <v>0</v>
          </cell>
          <cell r="C1497" t="str">
            <v>3061080</v>
          </cell>
          <cell r="E1497" t="str">
            <v>30610800000</v>
          </cell>
          <cell r="K1497">
            <v>49385448351.589996</v>
          </cell>
        </row>
        <row r="1498">
          <cell r="A1498" t="str">
            <v>3061090</v>
          </cell>
          <cell r="B1498" t="b">
            <v>0</v>
          </cell>
          <cell r="C1498" t="str">
            <v>3061090</v>
          </cell>
          <cell r="E1498" t="str">
            <v>30610900000</v>
          </cell>
          <cell r="K1498">
            <v>166687866.02000001</v>
          </cell>
        </row>
        <row r="1499">
          <cell r="A1499" t="str">
            <v>3063000</v>
          </cell>
          <cell r="B1499" t="b">
            <v>0</v>
          </cell>
          <cell r="C1499" t="str">
            <v>3063000</v>
          </cell>
          <cell r="E1499" t="str">
            <v>30630000000</v>
          </cell>
          <cell r="K1499">
            <v>16505967039.139999</v>
          </cell>
        </row>
        <row r="1500">
          <cell r="A1500" t="str">
            <v>3063010</v>
          </cell>
          <cell r="B1500" t="b">
            <v>0</v>
          </cell>
          <cell r="C1500" t="str">
            <v>3063010</v>
          </cell>
          <cell r="E1500" t="str">
            <v>30630100000</v>
          </cell>
          <cell r="K1500">
            <v>3160400</v>
          </cell>
        </row>
        <row r="1501">
          <cell r="A1501" t="str">
            <v>3063020</v>
          </cell>
          <cell r="B1501" t="b">
            <v>0</v>
          </cell>
          <cell r="C1501" t="str">
            <v>3063020</v>
          </cell>
          <cell r="E1501" t="str">
            <v>30630200000</v>
          </cell>
          <cell r="K1501">
            <v>16502806639.139999</v>
          </cell>
        </row>
        <row r="1502">
          <cell r="A1502" t="str">
            <v>3063500</v>
          </cell>
          <cell r="B1502" t="b">
            <v>0</v>
          </cell>
          <cell r="C1502" t="str">
            <v>3063500</v>
          </cell>
          <cell r="E1502" t="str">
            <v>30635000000</v>
          </cell>
          <cell r="K1502">
            <v>54259407633.290001</v>
          </cell>
        </row>
        <row r="1503">
          <cell r="A1503" t="str">
            <v>3063502</v>
          </cell>
          <cell r="B1503" t="b">
            <v>0</v>
          </cell>
          <cell r="C1503" t="str">
            <v>3063502</v>
          </cell>
          <cell r="E1503" t="str">
            <v>30635020000</v>
          </cell>
          <cell r="K1503">
            <v>54259407633.290001</v>
          </cell>
        </row>
        <row r="1504">
          <cell r="A1504" t="str">
            <v>3063502</v>
          </cell>
          <cell r="B1504" t="b">
            <v>0</v>
          </cell>
          <cell r="C1504" t="str">
            <v>3063502</v>
          </cell>
          <cell r="E1504" t="str">
            <v>30635020001</v>
          </cell>
          <cell r="K1504">
            <v>2000007611.3099999</v>
          </cell>
        </row>
        <row r="1505">
          <cell r="A1505" t="str">
            <v>3063502</v>
          </cell>
          <cell r="B1505" t="b">
            <v>0</v>
          </cell>
          <cell r="C1505" t="str">
            <v>3063502</v>
          </cell>
          <cell r="E1505" t="str">
            <v>30635020002</v>
          </cell>
          <cell r="K1505">
            <v>25105826742.310001</v>
          </cell>
        </row>
        <row r="1506">
          <cell r="A1506" t="str">
            <v>3063502</v>
          </cell>
          <cell r="B1506" t="b">
            <v>0</v>
          </cell>
          <cell r="C1506" t="str">
            <v>3063502</v>
          </cell>
          <cell r="E1506" t="str">
            <v>30635020003</v>
          </cell>
          <cell r="K1506">
            <v>10801482141.299999</v>
          </cell>
        </row>
        <row r="1507">
          <cell r="A1507" t="str">
            <v>3063502</v>
          </cell>
          <cell r="B1507" t="b">
            <v>0</v>
          </cell>
          <cell r="C1507" t="str">
            <v>3063502</v>
          </cell>
          <cell r="E1507" t="str">
            <v>30635020004</v>
          </cell>
          <cell r="K1507">
            <v>16352091138.370001</v>
          </cell>
        </row>
        <row r="1508">
          <cell r="A1508" t="str">
            <v>3064000</v>
          </cell>
          <cell r="B1508" t="b">
            <v>0</v>
          </cell>
          <cell r="C1508" t="str">
            <v>3064000</v>
          </cell>
          <cell r="E1508" t="str">
            <v>30640000000</v>
          </cell>
          <cell r="K1508">
            <v>10841867405.469999</v>
          </cell>
        </row>
        <row r="1509">
          <cell r="A1509" t="str">
            <v>3065000</v>
          </cell>
          <cell r="B1509" t="b">
            <v>0</v>
          </cell>
          <cell r="C1509" t="str">
            <v>3065000</v>
          </cell>
          <cell r="E1509" t="str">
            <v>30650000000</v>
          </cell>
          <cell r="K1509">
            <v>14355514.189999999</v>
          </cell>
        </row>
        <row r="1510">
          <cell r="A1510" t="str">
            <v>3065010</v>
          </cell>
          <cell r="B1510" t="b">
            <v>0</v>
          </cell>
          <cell r="C1510" t="str">
            <v>3065010</v>
          </cell>
          <cell r="E1510" t="str">
            <v>30650100000</v>
          </cell>
          <cell r="K1510">
            <v>0.04</v>
          </cell>
        </row>
        <row r="1511">
          <cell r="A1511" t="str">
            <v>3065020</v>
          </cell>
          <cell r="B1511" t="b">
            <v>0</v>
          </cell>
          <cell r="C1511" t="str">
            <v>3065020</v>
          </cell>
          <cell r="E1511" t="str">
            <v>30650200000</v>
          </cell>
          <cell r="K1511">
            <v>14355514.15</v>
          </cell>
        </row>
        <row r="1512">
          <cell r="A1512" t="str">
            <v>3065030</v>
          </cell>
          <cell r="B1512" t="b">
            <v>0</v>
          </cell>
          <cell r="C1512" t="str">
            <v>3065030</v>
          </cell>
          <cell r="E1512" t="str">
            <v>30650300000</v>
          </cell>
          <cell r="K1512">
            <v>0</v>
          </cell>
        </row>
        <row r="1513">
          <cell r="A1513" t="str">
            <v>3065500</v>
          </cell>
          <cell r="B1513" t="b">
            <v>0</v>
          </cell>
          <cell r="C1513" t="str">
            <v>3065500</v>
          </cell>
          <cell r="E1513" t="str">
            <v>30655000000</v>
          </cell>
          <cell r="K1513">
            <v>1042687558.42</v>
          </cell>
        </row>
        <row r="1514">
          <cell r="A1514" t="str">
            <v>3065700</v>
          </cell>
          <cell r="B1514" t="b">
            <v>0</v>
          </cell>
          <cell r="C1514" t="str">
            <v>3065700</v>
          </cell>
          <cell r="E1514" t="str">
            <v>30657000000</v>
          </cell>
          <cell r="K1514">
            <v>5141618554.9799995</v>
          </cell>
        </row>
        <row r="1515">
          <cell r="A1515" t="str">
            <v>3065710</v>
          </cell>
          <cell r="B1515" t="b">
            <v>0</v>
          </cell>
          <cell r="C1515" t="str">
            <v>3065710</v>
          </cell>
          <cell r="E1515" t="str">
            <v>30657100000</v>
          </cell>
          <cell r="K1515">
            <v>3846904085.6799998</v>
          </cell>
        </row>
        <row r="1516">
          <cell r="A1516" t="str">
            <v>3065710</v>
          </cell>
          <cell r="B1516" t="b">
            <v>0</v>
          </cell>
          <cell r="C1516" t="str">
            <v>3065710</v>
          </cell>
          <cell r="E1516" t="str">
            <v>30657100001</v>
          </cell>
          <cell r="K1516">
            <v>3846904085.6799998</v>
          </cell>
        </row>
        <row r="1517">
          <cell r="A1517" t="str">
            <v>3065750</v>
          </cell>
          <cell r="B1517" t="b">
            <v>0</v>
          </cell>
          <cell r="C1517" t="str">
            <v>3065750</v>
          </cell>
          <cell r="E1517" t="str">
            <v>30657500000</v>
          </cell>
          <cell r="K1517">
            <v>665469707.11000001</v>
          </cell>
        </row>
        <row r="1518">
          <cell r="A1518" t="str">
            <v>3065750</v>
          </cell>
          <cell r="B1518" t="b">
            <v>0</v>
          </cell>
          <cell r="C1518" t="str">
            <v>3065750</v>
          </cell>
          <cell r="E1518" t="str">
            <v>30657500003</v>
          </cell>
          <cell r="K1518">
            <v>665469707.11000001</v>
          </cell>
        </row>
        <row r="1519">
          <cell r="A1519" t="str">
            <v>3065790</v>
          </cell>
          <cell r="B1519" t="b">
            <v>0</v>
          </cell>
          <cell r="C1519" t="str">
            <v>3065790</v>
          </cell>
          <cell r="E1519" t="str">
            <v>30657900000</v>
          </cell>
          <cell r="K1519">
            <v>629244762.19000006</v>
          </cell>
        </row>
        <row r="1520">
          <cell r="A1520" t="str">
            <v>3065790</v>
          </cell>
          <cell r="B1520" t="b">
            <v>0</v>
          </cell>
          <cell r="C1520" t="str">
            <v>3065790</v>
          </cell>
          <cell r="E1520" t="str">
            <v>30657900004</v>
          </cell>
          <cell r="K1520">
            <v>629244762.19000006</v>
          </cell>
        </row>
        <row r="1521">
          <cell r="A1521" t="str">
            <v>3068000</v>
          </cell>
          <cell r="B1521" t="b">
            <v>0</v>
          </cell>
          <cell r="C1521" t="str">
            <v>3068000</v>
          </cell>
          <cell r="E1521" t="str">
            <v>30680000000</v>
          </cell>
          <cell r="K1521">
            <v>1472220415.26</v>
          </cell>
        </row>
        <row r="1522">
          <cell r="A1522" t="str">
            <v>3068000</v>
          </cell>
          <cell r="B1522" t="b">
            <v>0</v>
          </cell>
          <cell r="C1522" t="str">
            <v>3068000</v>
          </cell>
          <cell r="E1522" t="str">
            <v>30680000405</v>
          </cell>
          <cell r="K1522">
            <v>923558898.38999999</v>
          </cell>
        </row>
        <row r="1523">
          <cell r="A1523" t="str">
            <v>3068000</v>
          </cell>
          <cell r="B1523" t="b">
            <v>0</v>
          </cell>
          <cell r="C1523" t="str">
            <v>3068000</v>
          </cell>
          <cell r="E1523" t="str">
            <v>30680000999</v>
          </cell>
          <cell r="K1523">
            <v>548661516.87</v>
          </cell>
        </row>
        <row r="1524">
          <cell r="A1524" t="str">
            <v>3069500</v>
          </cell>
          <cell r="B1524" t="b">
            <v>0</v>
          </cell>
          <cell r="C1524" t="str">
            <v>3069500</v>
          </cell>
          <cell r="E1524" t="str">
            <v>30695000000</v>
          </cell>
          <cell r="K1524">
            <v>75571878251.550003</v>
          </cell>
        </row>
        <row r="1525">
          <cell r="A1525" t="str">
            <v>3080000</v>
          </cell>
          <cell r="B1525" t="b">
            <v>0</v>
          </cell>
          <cell r="C1525" t="str">
            <v>3080000</v>
          </cell>
          <cell r="E1525" t="str">
            <v>30800000000</v>
          </cell>
          <cell r="K1525">
            <v>903100147633.33997</v>
          </cell>
        </row>
        <row r="1526">
          <cell r="A1526" t="str">
            <v>3081000</v>
          </cell>
          <cell r="B1526" t="b">
            <v>0</v>
          </cell>
          <cell r="C1526" t="str">
            <v>3081000</v>
          </cell>
          <cell r="E1526" t="str">
            <v>30810000000</v>
          </cell>
          <cell r="K1526">
            <v>3812.16</v>
          </cell>
        </row>
        <row r="1527">
          <cell r="A1527" t="str">
            <v>3083000</v>
          </cell>
          <cell r="B1527" t="b">
            <v>0</v>
          </cell>
          <cell r="C1527" t="str">
            <v>3083000</v>
          </cell>
          <cell r="E1527" t="str">
            <v>30830000000</v>
          </cell>
          <cell r="K1527">
            <v>902579474987.59998</v>
          </cell>
        </row>
        <row r="1528">
          <cell r="A1528" t="str">
            <v>3083010</v>
          </cell>
          <cell r="B1528" t="b">
            <v>0</v>
          </cell>
          <cell r="C1528" t="str">
            <v>3083010</v>
          </cell>
          <cell r="E1528" t="str">
            <v>30830100000</v>
          </cell>
          <cell r="K1528">
            <v>291057879457.64001</v>
          </cell>
        </row>
        <row r="1529">
          <cell r="A1529" t="str">
            <v>3083020</v>
          </cell>
          <cell r="B1529" t="b">
            <v>0</v>
          </cell>
          <cell r="C1529" t="str">
            <v>3083020</v>
          </cell>
          <cell r="E1529" t="str">
            <v>30830200000</v>
          </cell>
          <cell r="K1529">
            <v>33213393558.23</v>
          </cell>
        </row>
        <row r="1530">
          <cell r="A1530" t="str">
            <v>3083050</v>
          </cell>
          <cell r="B1530" t="b">
            <v>0</v>
          </cell>
          <cell r="C1530" t="str">
            <v>3083050</v>
          </cell>
          <cell r="E1530" t="str">
            <v>30830500000</v>
          </cell>
          <cell r="K1530">
            <v>1379262177.3900001</v>
          </cell>
        </row>
        <row r="1531">
          <cell r="A1531" t="str">
            <v>3083060</v>
          </cell>
          <cell r="B1531" t="b">
            <v>0</v>
          </cell>
          <cell r="C1531" t="str">
            <v>3083060</v>
          </cell>
          <cell r="E1531" t="str">
            <v>30830600000</v>
          </cell>
          <cell r="K1531">
            <v>332098440226.59003</v>
          </cell>
        </row>
        <row r="1532">
          <cell r="A1532" t="str">
            <v>3083070</v>
          </cell>
          <cell r="B1532" t="b">
            <v>0</v>
          </cell>
          <cell r="C1532" t="str">
            <v>3083070</v>
          </cell>
          <cell r="E1532" t="str">
            <v>30830700000</v>
          </cell>
          <cell r="K1532">
            <v>214774680024.01999</v>
          </cell>
        </row>
        <row r="1533">
          <cell r="A1533" t="str">
            <v>3083080</v>
          </cell>
          <cell r="B1533" t="b">
            <v>0</v>
          </cell>
          <cell r="C1533" t="str">
            <v>3083080</v>
          </cell>
          <cell r="E1533" t="str">
            <v>30830800000</v>
          </cell>
          <cell r="K1533">
            <v>9617.3799999999992</v>
          </cell>
        </row>
        <row r="1534">
          <cell r="A1534" t="str">
            <v>3083090</v>
          </cell>
          <cell r="B1534" t="b">
            <v>0</v>
          </cell>
          <cell r="C1534" t="str">
            <v>3083090</v>
          </cell>
          <cell r="E1534" t="str">
            <v>30830900000</v>
          </cell>
          <cell r="K1534">
            <v>20513979533.580002</v>
          </cell>
        </row>
        <row r="1535">
          <cell r="A1535" t="str">
            <v>3083091</v>
          </cell>
          <cell r="B1535" t="b">
            <v>0</v>
          </cell>
          <cell r="C1535" t="str">
            <v>3083091</v>
          </cell>
          <cell r="E1535" t="str">
            <v>30830910000</v>
          </cell>
          <cell r="K1535">
            <v>9541830392.7700005</v>
          </cell>
        </row>
        <row r="1536">
          <cell r="A1536" t="str">
            <v>3085000</v>
          </cell>
          <cell r="B1536" t="b">
            <v>0</v>
          </cell>
          <cell r="C1536" t="str">
            <v>3085000</v>
          </cell>
          <cell r="E1536" t="str">
            <v>30850000000</v>
          </cell>
          <cell r="K1536">
            <v>51954066.759999998</v>
          </cell>
        </row>
        <row r="1537">
          <cell r="A1537" t="str">
            <v>3087000</v>
          </cell>
          <cell r="B1537" t="b">
            <v>0</v>
          </cell>
          <cell r="C1537" t="str">
            <v>3087000</v>
          </cell>
          <cell r="E1537" t="str">
            <v>30870000000</v>
          </cell>
          <cell r="K1537">
            <v>468714766.81999999</v>
          </cell>
        </row>
        <row r="1538">
          <cell r="A1538" t="str">
            <v>3090000</v>
          </cell>
          <cell r="B1538" t="b">
            <v>0</v>
          </cell>
          <cell r="C1538" t="str">
            <v>3090000</v>
          </cell>
          <cell r="E1538" t="str">
            <v>30900000000</v>
          </cell>
          <cell r="K1538">
            <v>1217938410093.0901</v>
          </cell>
        </row>
        <row r="1539">
          <cell r="A1539" t="str">
            <v>3091000</v>
          </cell>
          <cell r="B1539" t="b">
            <v>0</v>
          </cell>
          <cell r="C1539" t="str">
            <v>3091000</v>
          </cell>
          <cell r="E1539" t="str">
            <v>30910000000</v>
          </cell>
          <cell r="K1539">
            <v>275561817568.90997</v>
          </cell>
        </row>
        <row r="1540">
          <cell r="A1540" t="str">
            <v>3091000</v>
          </cell>
          <cell r="B1540" t="b">
            <v>0</v>
          </cell>
          <cell r="C1540" t="str">
            <v>3091000</v>
          </cell>
          <cell r="E1540" t="str">
            <v>30910000001</v>
          </cell>
          <cell r="K1540">
            <v>239131734318.10999</v>
          </cell>
        </row>
        <row r="1541">
          <cell r="A1541" t="str">
            <v>3091000</v>
          </cell>
          <cell r="B1541" t="b">
            <v>0</v>
          </cell>
          <cell r="C1541" t="str">
            <v>3091000</v>
          </cell>
          <cell r="E1541" t="str">
            <v>30910000003</v>
          </cell>
          <cell r="K1541">
            <v>30064281451.299999</v>
          </cell>
        </row>
        <row r="1542">
          <cell r="A1542" t="str">
            <v>3091000</v>
          </cell>
          <cell r="B1542" t="b">
            <v>0</v>
          </cell>
          <cell r="C1542" t="str">
            <v>3091000</v>
          </cell>
          <cell r="E1542" t="str">
            <v>30910000004</v>
          </cell>
          <cell r="K1542">
            <v>1742394232.3299999</v>
          </cell>
        </row>
        <row r="1543">
          <cell r="A1543" t="str">
            <v>3091000</v>
          </cell>
          <cell r="B1543" t="b">
            <v>0</v>
          </cell>
          <cell r="C1543" t="str">
            <v>3091000</v>
          </cell>
          <cell r="E1543" t="str">
            <v>30910000999</v>
          </cell>
          <cell r="K1543">
            <v>4623407567.1700001</v>
          </cell>
        </row>
        <row r="1544">
          <cell r="A1544" t="str">
            <v>3094600</v>
          </cell>
          <cell r="B1544" t="b">
            <v>0</v>
          </cell>
          <cell r="C1544" t="str">
            <v>3094600</v>
          </cell>
          <cell r="E1544" t="str">
            <v>30946000000</v>
          </cell>
          <cell r="K1544">
            <v>75066758158.509995</v>
          </cell>
        </row>
        <row r="1545">
          <cell r="A1545" t="str">
            <v>3094700</v>
          </cell>
          <cell r="B1545" t="b">
            <v>0</v>
          </cell>
          <cell r="C1545" t="str">
            <v>3094700</v>
          </cell>
          <cell r="E1545" t="str">
            <v>30947000000</v>
          </cell>
          <cell r="K1545">
            <v>2846363565.3699999</v>
          </cell>
        </row>
        <row r="1546">
          <cell r="A1546" t="str">
            <v>3095300</v>
          </cell>
          <cell r="B1546" t="b">
            <v>0</v>
          </cell>
          <cell r="C1546" t="str">
            <v>3095300</v>
          </cell>
          <cell r="E1546" t="str">
            <v>30953000000</v>
          </cell>
          <cell r="K1546">
            <v>247901219916.54001</v>
          </cell>
        </row>
        <row r="1547">
          <cell r="A1547" t="str">
            <v>3095500</v>
          </cell>
          <cell r="B1547" t="b">
            <v>0</v>
          </cell>
          <cell r="C1547" t="str">
            <v>3095500</v>
          </cell>
          <cell r="E1547" t="str">
            <v>30955000000</v>
          </cell>
          <cell r="K1547">
            <v>220309418.31999999</v>
          </cell>
        </row>
        <row r="1548">
          <cell r="A1548" t="str">
            <v>3095800</v>
          </cell>
          <cell r="B1548" t="b">
            <v>0</v>
          </cell>
          <cell r="C1548" t="str">
            <v>3095800</v>
          </cell>
          <cell r="E1548" t="str">
            <v>30958000000</v>
          </cell>
          <cell r="K1548">
            <v>8298699699.0600004</v>
          </cell>
        </row>
        <row r="1549">
          <cell r="A1549" t="str">
            <v>3095800</v>
          </cell>
          <cell r="B1549" t="b">
            <v>0</v>
          </cell>
          <cell r="C1549" t="str">
            <v>3095800</v>
          </cell>
          <cell r="E1549" t="str">
            <v>30958000279</v>
          </cell>
          <cell r="K1549">
            <v>-11857775.6</v>
          </cell>
        </row>
        <row r="1550">
          <cell r="A1550" t="str">
            <v>3095800</v>
          </cell>
          <cell r="B1550" t="b">
            <v>0</v>
          </cell>
          <cell r="C1550" t="str">
            <v>3095800</v>
          </cell>
          <cell r="E1550" t="str">
            <v>30958000999</v>
          </cell>
          <cell r="K1550">
            <v>8310557474.6599998</v>
          </cell>
        </row>
        <row r="1551">
          <cell r="A1551" t="str">
            <v>3096000</v>
          </cell>
          <cell r="B1551" t="b">
            <v>0</v>
          </cell>
          <cell r="C1551" t="str">
            <v>3096000</v>
          </cell>
          <cell r="E1551" t="str">
            <v>30960000000</v>
          </cell>
          <cell r="K1551">
            <v>63487619572.989998</v>
          </cell>
        </row>
        <row r="1552">
          <cell r="A1552" t="str">
            <v>3096010</v>
          </cell>
          <cell r="B1552" t="b">
            <v>0</v>
          </cell>
          <cell r="C1552" t="str">
            <v>3096010</v>
          </cell>
          <cell r="E1552" t="str">
            <v>30960100000</v>
          </cell>
          <cell r="K1552">
            <v>62766838455.910004</v>
          </cell>
        </row>
        <row r="1553">
          <cell r="A1553" t="str">
            <v>3096010</v>
          </cell>
          <cell r="B1553" t="b">
            <v>0</v>
          </cell>
          <cell r="C1553" t="str">
            <v>3096010</v>
          </cell>
          <cell r="E1553" t="str">
            <v>30960100001</v>
          </cell>
          <cell r="K1553">
            <v>62589403656.449997</v>
          </cell>
        </row>
        <row r="1554">
          <cell r="A1554" t="str">
            <v>3096010</v>
          </cell>
          <cell r="B1554" t="b">
            <v>0</v>
          </cell>
          <cell r="C1554" t="str">
            <v>3096010</v>
          </cell>
          <cell r="E1554" t="str">
            <v>30960100279</v>
          </cell>
          <cell r="K1554">
            <v>177434799.46000001</v>
          </cell>
        </row>
        <row r="1555">
          <cell r="A1555" t="str">
            <v>3096020</v>
          </cell>
          <cell r="B1555" t="b">
            <v>0</v>
          </cell>
          <cell r="C1555" t="str">
            <v>3096020</v>
          </cell>
          <cell r="E1555" t="str">
            <v>30960200000</v>
          </cell>
          <cell r="K1555">
            <v>720781117.08000004</v>
          </cell>
        </row>
        <row r="1556">
          <cell r="A1556" t="str">
            <v>3096020</v>
          </cell>
          <cell r="B1556" t="b">
            <v>0</v>
          </cell>
          <cell r="C1556" t="str">
            <v>3096020</v>
          </cell>
          <cell r="E1556" t="str">
            <v>30960200001</v>
          </cell>
          <cell r="K1556">
            <v>720781117.08000004</v>
          </cell>
        </row>
        <row r="1557">
          <cell r="A1557" t="str">
            <v>3096200</v>
          </cell>
          <cell r="B1557" t="b">
            <v>0</v>
          </cell>
          <cell r="C1557" t="str">
            <v>3096200</v>
          </cell>
          <cell r="E1557" t="str">
            <v>30962000000</v>
          </cell>
          <cell r="K1557">
            <v>176531709.38</v>
          </cell>
        </row>
        <row r="1558">
          <cell r="A1558" t="str">
            <v>3096250</v>
          </cell>
          <cell r="B1558" t="b">
            <v>0</v>
          </cell>
          <cell r="C1558" t="str">
            <v>3096250</v>
          </cell>
          <cell r="E1558" t="str">
            <v>30962500000</v>
          </cell>
          <cell r="K1558">
            <v>57255703.130000003</v>
          </cell>
        </row>
        <row r="1559">
          <cell r="A1559" t="str">
            <v>3096290</v>
          </cell>
          <cell r="B1559" t="b">
            <v>0</v>
          </cell>
          <cell r="C1559" t="str">
            <v>3096290</v>
          </cell>
          <cell r="E1559" t="str">
            <v>30962900000</v>
          </cell>
          <cell r="K1559">
            <v>119276006.25</v>
          </cell>
        </row>
        <row r="1560">
          <cell r="A1560" t="str">
            <v>3096300</v>
          </cell>
          <cell r="B1560" t="b">
            <v>0</v>
          </cell>
          <cell r="C1560" t="str">
            <v>3096300</v>
          </cell>
          <cell r="E1560" t="str">
            <v>30963000000</v>
          </cell>
          <cell r="K1560">
            <v>219179840.13999999</v>
          </cell>
        </row>
        <row r="1561">
          <cell r="A1561" t="str">
            <v>3096400</v>
          </cell>
          <cell r="B1561" t="b">
            <v>0</v>
          </cell>
          <cell r="C1561" t="str">
            <v>3096400</v>
          </cell>
          <cell r="E1561" t="str">
            <v>30964000000</v>
          </cell>
          <cell r="K1561">
            <v>360844477.14999998</v>
          </cell>
        </row>
        <row r="1562">
          <cell r="A1562" t="str">
            <v>3096414</v>
          </cell>
          <cell r="B1562" t="b">
            <v>0</v>
          </cell>
          <cell r="C1562" t="str">
            <v>3096414</v>
          </cell>
          <cell r="E1562" t="str">
            <v>30964140000</v>
          </cell>
          <cell r="K1562">
            <v>791499.75</v>
          </cell>
        </row>
        <row r="1563">
          <cell r="A1563" t="str">
            <v>3096416</v>
          </cell>
          <cell r="B1563" t="b">
            <v>0</v>
          </cell>
          <cell r="C1563" t="str">
            <v>3096416</v>
          </cell>
          <cell r="E1563" t="str">
            <v>30964160000</v>
          </cell>
          <cell r="K1563">
            <v>14214172.82</v>
          </cell>
        </row>
        <row r="1564">
          <cell r="A1564" t="str">
            <v>3096424</v>
          </cell>
          <cell r="B1564" t="b">
            <v>0</v>
          </cell>
          <cell r="C1564" t="str">
            <v>3096424</v>
          </cell>
          <cell r="E1564" t="str">
            <v>30964240000</v>
          </cell>
          <cell r="K1564">
            <v>572450.4</v>
          </cell>
        </row>
        <row r="1565">
          <cell r="A1565" t="str">
            <v>3096426</v>
          </cell>
          <cell r="B1565" t="b">
            <v>0</v>
          </cell>
          <cell r="C1565" t="str">
            <v>3096426</v>
          </cell>
          <cell r="E1565" t="str">
            <v>30964260000</v>
          </cell>
          <cell r="K1565">
            <v>1870515.6</v>
          </cell>
        </row>
        <row r="1566">
          <cell r="A1566" t="str">
            <v>3096430</v>
          </cell>
          <cell r="B1566" t="b">
            <v>0</v>
          </cell>
          <cell r="C1566" t="str">
            <v>3096430</v>
          </cell>
          <cell r="E1566" t="str">
            <v>30964300000</v>
          </cell>
          <cell r="K1566">
            <v>330183986.72000003</v>
          </cell>
        </row>
        <row r="1567">
          <cell r="A1567" t="str">
            <v>3096431</v>
          </cell>
          <cell r="B1567" t="b">
            <v>0</v>
          </cell>
          <cell r="C1567" t="str">
            <v>3096431</v>
          </cell>
          <cell r="E1567" t="str">
            <v>30964310000</v>
          </cell>
          <cell r="K1567">
            <v>13211851.859999999</v>
          </cell>
        </row>
        <row r="1568">
          <cell r="A1568" t="str">
            <v>3097300</v>
          </cell>
          <cell r="B1568" t="b">
            <v>0</v>
          </cell>
          <cell r="C1568" t="str">
            <v>3097300</v>
          </cell>
          <cell r="E1568" t="str">
            <v>30973000000</v>
          </cell>
          <cell r="K1568">
            <v>1864584690.1900001</v>
          </cell>
        </row>
        <row r="1569">
          <cell r="A1569" t="str">
            <v>3097301</v>
          </cell>
          <cell r="B1569" t="b">
            <v>0</v>
          </cell>
          <cell r="C1569" t="str">
            <v>3097301</v>
          </cell>
          <cell r="E1569" t="str">
            <v>30973010000</v>
          </cell>
          <cell r="K1569">
            <v>226664071.93000001</v>
          </cell>
        </row>
        <row r="1570">
          <cell r="A1570" t="str">
            <v>3097302</v>
          </cell>
          <cell r="B1570" t="b">
            <v>0</v>
          </cell>
          <cell r="C1570" t="str">
            <v>3097302</v>
          </cell>
          <cell r="E1570" t="str">
            <v>30973020000</v>
          </cell>
          <cell r="K1570">
            <v>1238715069.6300001</v>
          </cell>
        </row>
        <row r="1571">
          <cell r="A1571" t="str">
            <v>3097303</v>
          </cell>
          <cell r="B1571" t="b">
            <v>0</v>
          </cell>
          <cell r="C1571" t="str">
            <v>3097303</v>
          </cell>
          <cell r="E1571" t="str">
            <v>30973030000</v>
          </cell>
          <cell r="K1571">
            <v>281368445.86000001</v>
          </cell>
        </row>
        <row r="1572">
          <cell r="A1572" t="str">
            <v>3097304</v>
          </cell>
          <cell r="B1572" t="b">
            <v>0</v>
          </cell>
          <cell r="C1572" t="str">
            <v>3097304</v>
          </cell>
          <cell r="E1572" t="str">
            <v>30973040000</v>
          </cell>
          <cell r="K1572">
            <v>117837102.77</v>
          </cell>
        </row>
        <row r="1573">
          <cell r="A1573" t="str">
            <v>3098000</v>
          </cell>
          <cell r="B1573" t="b">
            <v>0</v>
          </cell>
          <cell r="C1573" t="str">
            <v>3098000</v>
          </cell>
          <cell r="E1573" t="str">
            <v>30980000000</v>
          </cell>
          <cell r="K1573">
            <v>13522179286.059999</v>
          </cell>
        </row>
        <row r="1574">
          <cell r="A1574" t="str">
            <v>3098000</v>
          </cell>
          <cell r="B1574" t="b">
            <v>0</v>
          </cell>
          <cell r="C1574" t="str">
            <v>3098000</v>
          </cell>
          <cell r="E1574" t="str">
            <v>30980000999</v>
          </cell>
          <cell r="K1574">
            <v>13522179286.059999</v>
          </cell>
        </row>
        <row r="1575">
          <cell r="A1575" t="str">
            <v>3098400</v>
          </cell>
          <cell r="B1575" t="b">
            <v>0</v>
          </cell>
          <cell r="C1575" t="str">
            <v>3098400</v>
          </cell>
          <cell r="E1575" t="str">
            <v>30984000000</v>
          </cell>
          <cell r="K1575">
            <v>30620133276.599998</v>
          </cell>
        </row>
        <row r="1576">
          <cell r="A1576" t="str">
            <v>3098410</v>
          </cell>
          <cell r="B1576" t="b">
            <v>0</v>
          </cell>
          <cell r="C1576" t="str">
            <v>3098410</v>
          </cell>
          <cell r="E1576" t="str">
            <v>30984100000</v>
          </cell>
          <cell r="K1576">
            <v>16463135374.83</v>
          </cell>
        </row>
        <row r="1577">
          <cell r="A1577" t="str">
            <v>3098420</v>
          </cell>
          <cell r="B1577" t="b">
            <v>0</v>
          </cell>
          <cell r="C1577" t="str">
            <v>3098420</v>
          </cell>
          <cell r="E1577" t="str">
            <v>30984200000</v>
          </cell>
          <cell r="K1577">
            <v>6376617234.0299997</v>
          </cell>
        </row>
        <row r="1578">
          <cell r="A1578" t="str">
            <v>3098430</v>
          </cell>
          <cell r="B1578" t="b">
            <v>0</v>
          </cell>
          <cell r="C1578" t="str">
            <v>3098430</v>
          </cell>
          <cell r="E1578" t="str">
            <v>30984300000</v>
          </cell>
          <cell r="K1578">
            <v>656756802.65999997</v>
          </cell>
        </row>
        <row r="1579">
          <cell r="A1579" t="str">
            <v>3098440</v>
          </cell>
          <cell r="B1579" t="b">
            <v>0</v>
          </cell>
          <cell r="C1579" t="str">
            <v>3098440</v>
          </cell>
          <cell r="E1579" t="str">
            <v>30984400000</v>
          </cell>
          <cell r="K1579">
            <v>2107685723.25</v>
          </cell>
        </row>
        <row r="1580">
          <cell r="A1580" t="str">
            <v>3098450</v>
          </cell>
          <cell r="B1580" t="b">
            <v>0</v>
          </cell>
          <cell r="C1580" t="str">
            <v>3098450</v>
          </cell>
          <cell r="E1580" t="str">
            <v>30984500000</v>
          </cell>
          <cell r="K1580">
            <v>183049550.21000001</v>
          </cell>
        </row>
        <row r="1581">
          <cell r="A1581" t="str">
            <v>3098460</v>
          </cell>
          <cell r="B1581" t="b">
            <v>0</v>
          </cell>
          <cell r="C1581" t="str">
            <v>3098460</v>
          </cell>
          <cell r="E1581" t="str">
            <v>30984600000</v>
          </cell>
          <cell r="K1581">
            <v>2442324058.29</v>
          </cell>
        </row>
        <row r="1582">
          <cell r="A1582" t="str">
            <v>3098470</v>
          </cell>
          <cell r="B1582" t="b">
            <v>0</v>
          </cell>
          <cell r="C1582" t="str">
            <v>3098470</v>
          </cell>
          <cell r="E1582" t="str">
            <v>30984700000</v>
          </cell>
          <cell r="K1582">
            <v>1748143317.77</v>
          </cell>
        </row>
        <row r="1583">
          <cell r="A1583" t="str">
            <v>3098480</v>
          </cell>
          <cell r="B1583" t="b">
            <v>0</v>
          </cell>
          <cell r="C1583" t="str">
            <v>3098480</v>
          </cell>
          <cell r="E1583" t="str">
            <v>30984800000</v>
          </cell>
          <cell r="K1583">
            <v>642421215.55999994</v>
          </cell>
        </row>
        <row r="1584">
          <cell r="A1584" t="str">
            <v>3098490</v>
          </cell>
          <cell r="B1584" t="b">
            <v>0</v>
          </cell>
          <cell r="C1584" t="str">
            <v>3098490</v>
          </cell>
          <cell r="E1584" t="str">
            <v>30984900000</v>
          </cell>
          <cell r="K1584">
            <v>0</v>
          </cell>
        </row>
        <row r="1585">
          <cell r="A1585" t="str">
            <v>3098500</v>
          </cell>
          <cell r="B1585" t="b">
            <v>0</v>
          </cell>
          <cell r="C1585" t="str">
            <v>3098500</v>
          </cell>
          <cell r="E1585" t="str">
            <v>30985000000</v>
          </cell>
          <cell r="K1585">
            <v>16534727548.450001</v>
          </cell>
        </row>
        <row r="1586">
          <cell r="A1586" t="str">
            <v>3098600</v>
          </cell>
          <cell r="B1586" t="b">
            <v>0</v>
          </cell>
          <cell r="C1586" t="str">
            <v>3098600</v>
          </cell>
          <cell r="E1586" t="str">
            <v>30986000000</v>
          </cell>
          <cell r="K1586">
            <v>202136090231.67001</v>
          </cell>
        </row>
        <row r="1587">
          <cell r="A1587" t="str">
            <v>3098610</v>
          </cell>
          <cell r="B1587" t="b">
            <v>0</v>
          </cell>
          <cell r="C1587" t="str">
            <v>3098610</v>
          </cell>
          <cell r="E1587" t="str">
            <v>30986100000</v>
          </cell>
          <cell r="K1587">
            <v>46056752781.559998</v>
          </cell>
        </row>
        <row r="1588">
          <cell r="A1588" t="str">
            <v>3098610</v>
          </cell>
          <cell r="B1588" t="b">
            <v>0</v>
          </cell>
          <cell r="C1588" t="str">
            <v>3098610</v>
          </cell>
          <cell r="E1588" t="str">
            <v>30986100279</v>
          </cell>
          <cell r="K1588">
            <v>6639627.2300000004</v>
          </cell>
        </row>
        <row r="1589">
          <cell r="A1589" t="str">
            <v>3098610</v>
          </cell>
          <cell r="B1589" t="b">
            <v>0</v>
          </cell>
          <cell r="C1589" t="str">
            <v>3098610</v>
          </cell>
          <cell r="E1589" t="str">
            <v>30986100289</v>
          </cell>
          <cell r="K1589">
            <v>3429459967.5900002</v>
          </cell>
        </row>
        <row r="1590">
          <cell r="A1590" t="str">
            <v>3098610</v>
          </cell>
          <cell r="B1590" t="b">
            <v>0</v>
          </cell>
          <cell r="C1590" t="str">
            <v>3098610</v>
          </cell>
          <cell r="E1590" t="str">
            <v>30986100999</v>
          </cell>
          <cell r="K1590">
            <v>42620653186.739998</v>
          </cell>
        </row>
        <row r="1591">
          <cell r="A1591" t="str">
            <v>3098620</v>
          </cell>
          <cell r="B1591" t="b">
            <v>0</v>
          </cell>
          <cell r="C1591" t="str">
            <v>3098620</v>
          </cell>
          <cell r="E1591" t="str">
            <v>30986200000</v>
          </cell>
          <cell r="K1591">
            <v>156079337450.10999</v>
          </cell>
        </row>
        <row r="1592">
          <cell r="A1592" t="str">
            <v>3098620</v>
          </cell>
          <cell r="B1592" t="b">
            <v>0</v>
          </cell>
          <cell r="C1592" t="str">
            <v>3098620</v>
          </cell>
          <cell r="E1592" t="str">
            <v>30986200279</v>
          </cell>
          <cell r="K1592">
            <v>-979446.36</v>
          </cell>
        </row>
        <row r="1593">
          <cell r="A1593" t="str">
            <v>3098620</v>
          </cell>
          <cell r="B1593" t="b">
            <v>0</v>
          </cell>
          <cell r="C1593" t="str">
            <v>3098620</v>
          </cell>
          <cell r="E1593" t="str">
            <v>30986200289</v>
          </cell>
          <cell r="K1593">
            <v>1798241023.8099999</v>
          </cell>
        </row>
        <row r="1594">
          <cell r="A1594" t="str">
            <v>3098620</v>
          </cell>
          <cell r="B1594" t="b">
            <v>0</v>
          </cell>
          <cell r="C1594" t="str">
            <v>3098620</v>
          </cell>
          <cell r="E1594" t="str">
            <v>30986200999</v>
          </cell>
          <cell r="K1594">
            <v>154282075872.66</v>
          </cell>
        </row>
        <row r="1595">
          <cell r="A1595" t="str">
            <v>3098700</v>
          </cell>
          <cell r="B1595" t="b">
            <v>0</v>
          </cell>
          <cell r="C1595" t="str">
            <v>3098700</v>
          </cell>
          <cell r="E1595" t="str">
            <v>30987000000</v>
          </cell>
          <cell r="K1595">
            <v>0</v>
          </cell>
        </row>
        <row r="1596">
          <cell r="A1596" t="str">
            <v>3098800</v>
          </cell>
          <cell r="B1596" t="b">
            <v>0</v>
          </cell>
          <cell r="C1596" t="str">
            <v>3098800</v>
          </cell>
          <cell r="E1596" t="str">
            <v>30988000000</v>
          </cell>
          <cell r="K1596">
            <v>7536648.7400000002</v>
          </cell>
        </row>
        <row r="1597">
          <cell r="A1597" t="str">
            <v>3098900</v>
          </cell>
          <cell r="B1597" t="b">
            <v>0</v>
          </cell>
          <cell r="C1597" t="str">
            <v>3098900</v>
          </cell>
          <cell r="E1597" t="str">
            <v>30989000000</v>
          </cell>
          <cell r="K1597">
            <v>777928933.38</v>
          </cell>
        </row>
        <row r="1598">
          <cell r="A1598" t="str">
            <v>3098910</v>
          </cell>
          <cell r="B1598" t="b">
            <v>0</v>
          </cell>
          <cell r="C1598" t="str">
            <v>3098910</v>
          </cell>
          <cell r="E1598" t="str">
            <v>30989100000</v>
          </cell>
          <cell r="K1598">
            <v>183049550.21000001</v>
          </cell>
        </row>
        <row r="1599">
          <cell r="A1599" t="str">
            <v>3098930</v>
          </cell>
          <cell r="B1599" t="b">
            <v>0</v>
          </cell>
          <cell r="C1599" t="str">
            <v>3098930</v>
          </cell>
          <cell r="E1599" t="str">
            <v>30989300000</v>
          </cell>
          <cell r="K1599">
            <v>594879383.16999996</v>
          </cell>
        </row>
        <row r="1600">
          <cell r="A1600" t="str">
            <v>3099000</v>
          </cell>
          <cell r="B1600" t="b">
            <v>0</v>
          </cell>
          <cell r="C1600" t="str">
            <v>3099000</v>
          </cell>
          <cell r="E1600" t="str">
            <v>30990000000</v>
          </cell>
          <cell r="K1600">
            <v>0</v>
          </cell>
        </row>
        <row r="1601">
          <cell r="A1601" t="str">
            <v>3099000</v>
          </cell>
          <cell r="B1601" t="b">
            <v>0</v>
          </cell>
          <cell r="C1601" t="str">
            <v>3099000</v>
          </cell>
          <cell r="E1601" t="str">
            <v>30990000999</v>
          </cell>
          <cell r="K1601">
            <v>0</v>
          </cell>
        </row>
        <row r="1602">
          <cell r="A1602" t="str">
            <v>3099200</v>
          </cell>
          <cell r="B1602" t="b">
            <v>0</v>
          </cell>
          <cell r="C1602" t="str">
            <v>3099200</v>
          </cell>
          <cell r="E1602" t="str">
            <v>30992000000</v>
          </cell>
          <cell r="K1602">
            <v>799851168.46000004</v>
          </cell>
        </row>
        <row r="1603">
          <cell r="A1603" t="str">
            <v>3099240</v>
          </cell>
          <cell r="B1603" t="b">
            <v>0</v>
          </cell>
          <cell r="C1603" t="str">
            <v>3099240</v>
          </cell>
          <cell r="E1603" t="str">
            <v>30992400000</v>
          </cell>
          <cell r="K1603">
            <v>799851168.46000004</v>
          </cell>
        </row>
        <row r="1604">
          <cell r="A1604" t="str">
            <v>3099600</v>
          </cell>
          <cell r="B1604" t="b">
            <v>0</v>
          </cell>
          <cell r="C1604" t="str">
            <v>3099600</v>
          </cell>
          <cell r="E1604" t="str">
            <v>30996000000</v>
          </cell>
          <cell r="K1604">
            <v>3655179437.5</v>
          </cell>
        </row>
        <row r="1605">
          <cell r="A1605" t="str">
            <v>3099700</v>
          </cell>
          <cell r="B1605" t="b">
            <v>0</v>
          </cell>
          <cell r="C1605" t="str">
            <v>3099700</v>
          </cell>
          <cell r="E1605" t="str">
            <v>30997000000</v>
          </cell>
          <cell r="K1605">
            <v>2255165420</v>
          </cell>
        </row>
        <row r="1606">
          <cell r="A1606" t="str">
            <v>3099710</v>
          </cell>
          <cell r="B1606" t="b">
            <v>0</v>
          </cell>
          <cell r="C1606" t="str">
            <v>3099710</v>
          </cell>
          <cell r="E1606" t="str">
            <v>30997100000</v>
          </cell>
          <cell r="K1606">
            <v>1617866000</v>
          </cell>
        </row>
        <row r="1607">
          <cell r="A1607" t="str">
            <v>3099720</v>
          </cell>
          <cell r="B1607" t="b">
            <v>0</v>
          </cell>
          <cell r="C1607" t="str">
            <v>3099720</v>
          </cell>
          <cell r="E1607" t="str">
            <v>30997200000</v>
          </cell>
          <cell r="K1607">
            <v>637299420</v>
          </cell>
        </row>
        <row r="1608">
          <cell r="A1608" t="str">
            <v>3099900</v>
          </cell>
          <cell r="B1608" t="b">
            <v>0</v>
          </cell>
          <cell r="C1608" t="str">
            <v>3099900</v>
          </cell>
          <cell r="E1608" t="str">
            <v>30999000000</v>
          </cell>
          <cell r="K1608">
            <v>271625689525.67001</v>
          </cell>
        </row>
        <row r="1609">
          <cell r="A1609" t="str">
            <v>3099900</v>
          </cell>
          <cell r="B1609" t="b">
            <v>0</v>
          </cell>
          <cell r="C1609" t="str">
            <v>3099900</v>
          </cell>
          <cell r="E1609" t="str">
            <v>30999000001</v>
          </cell>
          <cell r="K1609">
            <v>386809.45</v>
          </cell>
        </row>
        <row r="1610">
          <cell r="A1610" t="str">
            <v>3099900</v>
          </cell>
          <cell r="B1610" t="b">
            <v>0</v>
          </cell>
          <cell r="C1610" t="str">
            <v>3099900</v>
          </cell>
          <cell r="E1610" t="str">
            <v>30999000004</v>
          </cell>
          <cell r="K1610">
            <v>156957018.09999999</v>
          </cell>
        </row>
        <row r="1611">
          <cell r="A1611" t="str">
            <v>3099900</v>
          </cell>
          <cell r="B1611" t="b">
            <v>0</v>
          </cell>
          <cell r="C1611" t="str">
            <v>3099900</v>
          </cell>
          <cell r="E1611" t="str">
            <v>30999000006</v>
          </cell>
          <cell r="K1611">
            <v>153118731.59999999</v>
          </cell>
        </row>
        <row r="1612">
          <cell r="A1612" t="str">
            <v>3099900</v>
          </cell>
          <cell r="B1612" t="b">
            <v>0</v>
          </cell>
          <cell r="C1612" t="str">
            <v>3099900</v>
          </cell>
          <cell r="E1612" t="str">
            <v>30999000010</v>
          </cell>
          <cell r="K1612">
            <v>-76808812300.070007</v>
          </cell>
        </row>
        <row r="1613">
          <cell r="A1613" t="str">
            <v>3099900</v>
          </cell>
          <cell r="B1613" t="b">
            <v>0</v>
          </cell>
          <cell r="C1613" t="str">
            <v>3099900</v>
          </cell>
          <cell r="E1613" t="str">
            <v>30999000011</v>
          </cell>
          <cell r="K1613">
            <v>9222179456.8999996</v>
          </cell>
        </row>
        <row r="1614">
          <cell r="A1614" t="str">
            <v>3099900</v>
          </cell>
          <cell r="B1614" t="b">
            <v>0</v>
          </cell>
          <cell r="C1614" t="str">
            <v>3099900</v>
          </cell>
          <cell r="E1614" t="str">
            <v>30999000012</v>
          </cell>
          <cell r="K1614">
            <v>16156517549.23</v>
          </cell>
        </row>
        <row r="1615">
          <cell r="A1615" t="str">
            <v>3099900</v>
          </cell>
          <cell r="B1615" t="b">
            <v>0</v>
          </cell>
          <cell r="C1615" t="str">
            <v>3099900</v>
          </cell>
          <cell r="E1615" t="str">
            <v>30999000013</v>
          </cell>
          <cell r="K1615">
            <v>3965129655.1100001</v>
          </cell>
        </row>
        <row r="1616">
          <cell r="A1616" t="str">
            <v>3099900</v>
          </cell>
          <cell r="B1616" t="b">
            <v>0</v>
          </cell>
          <cell r="C1616" t="str">
            <v>3099900</v>
          </cell>
          <cell r="E1616" t="str">
            <v>30999000014</v>
          </cell>
          <cell r="K1616">
            <v>47464985638.830002</v>
          </cell>
        </row>
        <row r="1617">
          <cell r="A1617" t="str">
            <v>3099900</v>
          </cell>
          <cell r="B1617" t="b">
            <v>0</v>
          </cell>
          <cell r="C1617" t="str">
            <v>3099900</v>
          </cell>
          <cell r="E1617" t="str">
            <v>30999000015</v>
          </cell>
          <cell r="K1617">
            <v>292556833.77999997</v>
          </cell>
        </row>
        <row r="1618">
          <cell r="A1618" t="str">
            <v>3099900</v>
          </cell>
          <cell r="B1618" t="b">
            <v>0</v>
          </cell>
          <cell r="C1618" t="str">
            <v>3099900</v>
          </cell>
          <cell r="E1618" t="str">
            <v>30999000016</v>
          </cell>
          <cell r="K1618">
            <v>-78096008.879999995</v>
          </cell>
        </row>
        <row r="1619">
          <cell r="A1619" t="str">
            <v>3099900</v>
          </cell>
          <cell r="B1619" t="b">
            <v>0</v>
          </cell>
          <cell r="C1619" t="str">
            <v>3099900</v>
          </cell>
          <cell r="E1619" t="str">
            <v>30999000017</v>
          </cell>
          <cell r="K1619">
            <v>181991041.25999999</v>
          </cell>
        </row>
        <row r="1620">
          <cell r="A1620" t="str">
            <v>3099900</v>
          </cell>
          <cell r="B1620" t="b">
            <v>0</v>
          </cell>
          <cell r="C1620" t="str">
            <v>3099900</v>
          </cell>
          <cell r="E1620" t="str">
            <v>30999000018</v>
          </cell>
          <cell r="K1620">
            <v>59277341.579999998</v>
          </cell>
        </row>
        <row r="1621">
          <cell r="A1621" t="str">
            <v>3099900</v>
          </cell>
          <cell r="B1621" t="b">
            <v>0</v>
          </cell>
          <cell r="C1621" t="str">
            <v>3099900</v>
          </cell>
          <cell r="E1621" t="str">
            <v>30999000023</v>
          </cell>
          <cell r="K1621">
            <v>518287840.51999998</v>
          </cell>
        </row>
        <row r="1622">
          <cell r="A1622" t="str">
            <v>3099900</v>
          </cell>
          <cell r="B1622" t="b">
            <v>0</v>
          </cell>
          <cell r="C1622" t="str">
            <v>3099900</v>
          </cell>
          <cell r="E1622" t="str">
            <v>30999000024</v>
          </cell>
          <cell r="K1622">
            <v>-296429471.80000001</v>
          </cell>
        </row>
        <row r="1623">
          <cell r="A1623" t="str">
            <v>3099900</v>
          </cell>
          <cell r="B1623" t="b">
            <v>0</v>
          </cell>
          <cell r="C1623" t="str">
            <v>3099900</v>
          </cell>
          <cell r="E1623" t="str">
            <v>30999000025</v>
          </cell>
          <cell r="K1623">
            <v>-240857783.53999999</v>
          </cell>
        </row>
        <row r="1624">
          <cell r="A1624" t="str">
            <v>3099900</v>
          </cell>
          <cell r="B1624" t="b">
            <v>0</v>
          </cell>
          <cell r="C1624" t="str">
            <v>3099900</v>
          </cell>
          <cell r="E1624" t="str">
            <v>30999000028</v>
          </cell>
          <cell r="K1624">
            <v>18999414.82</v>
          </cell>
        </row>
        <row r="1625">
          <cell r="A1625" t="str">
            <v>3099900</v>
          </cell>
          <cell r="B1625" t="b">
            <v>0</v>
          </cell>
          <cell r="C1625" t="str">
            <v>3099900</v>
          </cell>
          <cell r="E1625" t="str">
            <v>30999000032</v>
          </cell>
          <cell r="K1625">
            <v>441406321.37</v>
          </cell>
        </row>
        <row r="1626">
          <cell r="A1626" t="str">
            <v>3099900</v>
          </cell>
          <cell r="B1626" t="b">
            <v>0</v>
          </cell>
          <cell r="C1626" t="str">
            <v>3099900</v>
          </cell>
          <cell r="E1626" t="str">
            <v>30999000033</v>
          </cell>
          <cell r="K1626">
            <v>191805702.66</v>
          </cell>
        </row>
        <row r="1627">
          <cell r="A1627" t="str">
            <v>3099900</v>
          </cell>
          <cell r="B1627" t="b">
            <v>0</v>
          </cell>
          <cell r="C1627" t="str">
            <v>3099900</v>
          </cell>
          <cell r="E1627" t="str">
            <v>30999000040</v>
          </cell>
          <cell r="K1627">
            <v>-10591041310.08</v>
          </cell>
        </row>
        <row r="1628">
          <cell r="A1628" t="str">
            <v>3099900</v>
          </cell>
          <cell r="B1628" t="b">
            <v>0</v>
          </cell>
          <cell r="C1628" t="str">
            <v>3099900</v>
          </cell>
          <cell r="E1628" t="str">
            <v>30999000041</v>
          </cell>
          <cell r="K1628">
            <v>10591041310.08</v>
          </cell>
        </row>
        <row r="1629">
          <cell r="A1629" t="str">
            <v>3099900</v>
          </cell>
          <cell r="B1629" t="b">
            <v>0</v>
          </cell>
          <cell r="C1629" t="str">
            <v>3099900</v>
          </cell>
          <cell r="E1629" t="str">
            <v>30999000047</v>
          </cell>
          <cell r="K1629">
            <v>-15853548765.780001</v>
          </cell>
        </row>
        <row r="1630">
          <cell r="A1630" t="str">
            <v>3099900</v>
          </cell>
          <cell r="B1630" t="b">
            <v>0</v>
          </cell>
          <cell r="C1630" t="str">
            <v>3099900</v>
          </cell>
          <cell r="E1630" t="str">
            <v>30999000048</v>
          </cell>
          <cell r="K1630">
            <v>15853548765.780001</v>
          </cell>
        </row>
        <row r="1631">
          <cell r="A1631" t="str">
            <v>3099900</v>
          </cell>
          <cell r="B1631" t="b">
            <v>0</v>
          </cell>
          <cell r="C1631" t="str">
            <v>3099900</v>
          </cell>
          <cell r="E1631" t="str">
            <v>30999000063</v>
          </cell>
          <cell r="K1631">
            <v>0</v>
          </cell>
        </row>
        <row r="1632">
          <cell r="A1632" t="str">
            <v>3099900</v>
          </cell>
          <cell r="B1632" t="b">
            <v>0</v>
          </cell>
          <cell r="C1632" t="str">
            <v>3099900</v>
          </cell>
          <cell r="E1632" t="str">
            <v>30999000064</v>
          </cell>
          <cell r="K1632">
            <v>119236096.2</v>
          </cell>
        </row>
        <row r="1633">
          <cell r="A1633" t="str">
            <v>3099900</v>
          </cell>
          <cell r="B1633" t="b">
            <v>0</v>
          </cell>
          <cell r="C1633" t="str">
            <v>3099900</v>
          </cell>
          <cell r="E1633" t="str">
            <v>30999000065</v>
          </cell>
          <cell r="K1633">
            <v>2778251.23</v>
          </cell>
        </row>
        <row r="1634">
          <cell r="A1634" t="str">
            <v>3099900</v>
          </cell>
          <cell r="B1634" t="b">
            <v>0</v>
          </cell>
          <cell r="C1634" t="str">
            <v>3099900</v>
          </cell>
          <cell r="E1634" t="str">
            <v>30999000070</v>
          </cell>
          <cell r="K1634">
            <v>9382176566.6100006</v>
          </cell>
        </row>
        <row r="1635">
          <cell r="A1635" t="str">
            <v>3099900</v>
          </cell>
          <cell r="B1635" t="b">
            <v>0</v>
          </cell>
          <cell r="C1635" t="str">
            <v>3099900</v>
          </cell>
          <cell r="E1635" t="str">
            <v>30999000100</v>
          </cell>
          <cell r="K1635">
            <v>2537735.1800000002</v>
          </cell>
        </row>
        <row r="1636">
          <cell r="A1636" t="str">
            <v>3099900</v>
          </cell>
          <cell r="B1636" t="b">
            <v>0</v>
          </cell>
          <cell r="C1636" t="str">
            <v>3099900</v>
          </cell>
          <cell r="E1636" t="str">
            <v>30999000221</v>
          </cell>
          <cell r="K1636">
            <v>1657946.55</v>
          </cell>
        </row>
        <row r="1637">
          <cell r="A1637" t="str">
            <v>3099900</v>
          </cell>
          <cell r="B1637" t="b">
            <v>0</v>
          </cell>
          <cell r="C1637" t="str">
            <v>3099900</v>
          </cell>
          <cell r="E1637" t="str">
            <v>30999000222</v>
          </cell>
          <cell r="K1637">
            <v>0</v>
          </cell>
        </row>
        <row r="1638">
          <cell r="A1638" t="str">
            <v>3099900</v>
          </cell>
          <cell r="B1638" t="b">
            <v>0</v>
          </cell>
          <cell r="C1638" t="str">
            <v>3099900</v>
          </cell>
          <cell r="E1638" t="str">
            <v>30999000226</v>
          </cell>
          <cell r="K1638">
            <v>9810576.0099999998</v>
          </cell>
        </row>
        <row r="1639">
          <cell r="A1639" t="str">
            <v>3099900</v>
          </cell>
          <cell r="B1639" t="b">
            <v>0</v>
          </cell>
          <cell r="C1639" t="str">
            <v>3099900</v>
          </cell>
          <cell r="E1639" t="str">
            <v>30999000227</v>
          </cell>
          <cell r="K1639">
            <v>171936.87</v>
          </cell>
        </row>
        <row r="1640">
          <cell r="A1640" t="str">
            <v>3099900</v>
          </cell>
          <cell r="B1640" t="b">
            <v>0</v>
          </cell>
          <cell r="C1640" t="str">
            <v>3099900</v>
          </cell>
          <cell r="E1640" t="str">
            <v>30999000229</v>
          </cell>
          <cell r="K1640">
            <v>-11640459.41</v>
          </cell>
        </row>
        <row r="1641">
          <cell r="A1641" t="str">
            <v>3099900</v>
          </cell>
          <cell r="B1641" t="b">
            <v>0</v>
          </cell>
          <cell r="C1641" t="str">
            <v>3099900</v>
          </cell>
          <cell r="E1641" t="str">
            <v>30999000242</v>
          </cell>
          <cell r="K1641">
            <v>-730.2</v>
          </cell>
        </row>
        <row r="1642">
          <cell r="A1642" t="str">
            <v>3099900</v>
          </cell>
          <cell r="B1642" t="b">
            <v>0</v>
          </cell>
          <cell r="C1642" t="str">
            <v>3099900</v>
          </cell>
          <cell r="E1642" t="str">
            <v>30999000249</v>
          </cell>
          <cell r="K1642">
            <v>730.2</v>
          </cell>
        </row>
        <row r="1643">
          <cell r="A1643" t="str">
            <v>3099900</v>
          </cell>
          <cell r="B1643" t="b">
            <v>0</v>
          </cell>
          <cell r="C1643" t="str">
            <v>3099900</v>
          </cell>
          <cell r="E1643" t="str">
            <v>30999000250</v>
          </cell>
          <cell r="K1643">
            <v>20974.54</v>
          </cell>
        </row>
        <row r="1644">
          <cell r="A1644" t="str">
            <v>3099900</v>
          </cell>
          <cell r="B1644" t="b">
            <v>0</v>
          </cell>
          <cell r="C1644" t="str">
            <v>3099900</v>
          </cell>
          <cell r="E1644" t="str">
            <v>30999000251</v>
          </cell>
          <cell r="K1644">
            <v>98154952.890000001</v>
          </cell>
        </row>
        <row r="1645">
          <cell r="A1645" t="str">
            <v>3099900</v>
          </cell>
          <cell r="B1645" t="b">
            <v>0</v>
          </cell>
          <cell r="C1645" t="str">
            <v>3099900</v>
          </cell>
          <cell r="E1645" t="str">
            <v>30999000252</v>
          </cell>
          <cell r="K1645">
            <v>68402865873.120003</v>
          </cell>
        </row>
        <row r="1646">
          <cell r="A1646" t="str">
            <v>3099900</v>
          </cell>
          <cell r="B1646" t="b">
            <v>0</v>
          </cell>
          <cell r="C1646" t="str">
            <v>3099900</v>
          </cell>
          <cell r="E1646" t="str">
            <v>30999000300</v>
          </cell>
          <cell r="K1646">
            <v>870000000</v>
          </cell>
        </row>
        <row r="1647">
          <cell r="A1647" t="str">
            <v>3099900</v>
          </cell>
          <cell r="B1647" t="b">
            <v>0</v>
          </cell>
          <cell r="C1647" t="str">
            <v>3099900</v>
          </cell>
          <cell r="E1647" t="str">
            <v>30999000999</v>
          </cell>
          <cell r="K1647">
            <v>191348515284.95999</v>
          </cell>
        </row>
        <row r="1648">
          <cell r="A1648" t="str">
            <v>3100000</v>
          </cell>
          <cell r="B1648" t="b">
            <v>0</v>
          </cell>
          <cell r="C1648" t="str">
            <v>3100000</v>
          </cell>
          <cell r="E1648" t="str">
            <v>31000000000</v>
          </cell>
          <cell r="K1648">
            <v>362298846316.28998</v>
          </cell>
        </row>
        <row r="1649">
          <cell r="A1649" t="str">
            <v>3110000</v>
          </cell>
          <cell r="B1649" t="b">
            <v>0</v>
          </cell>
          <cell r="C1649" t="str">
            <v>3110000</v>
          </cell>
          <cell r="E1649" t="str">
            <v>31100000000</v>
          </cell>
          <cell r="K1649">
            <v>124982103147.67</v>
          </cell>
        </row>
        <row r="1650">
          <cell r="A1650" t="str">
            <v>3111000</v>
          </cell>
          <cell r="B1650" t="b">
            <v>0</v>
          </cell>
          <cell r="C1650" t="str">
            <v>3111000</v>
          </cell>
          <cell r="E1650" t="str">
            <v>31110000000</v>
          </cell>
          <cell r="K1650">
            <v>117163193267.82001</v>
          </cell>
        </row>
        <row r="1651">
          <cell r="A1651" t="str">
            <v>3112000</v>
          </cell>
          <cell r="B1651" t="b">
            <v>0</v>
          </cell>
          <cell r="C1651" t="str">
            <v>3112000</v>
          </cell>
          <cell r="E1651" t="str">
            <v>31120000000</v>
          </cell>
          <cell r="K1651">
            <v>4207064791.7399998</v>
          </cell>
        </row>
        <row r="1652">
          <cell r="A1652" t="str">
            <v>3113000</v>
          </cell>
          <cell r="B1652" t="b">
            <v>0</v>
          </cell>
          <cell r="C1652" t="str">
            <v>3113000</v>
          </cell>
          <cell r="E1652" t="str">
            <v>31130000000</v>
          </cell>
          <cell r="K1652">
            <v>3611845088.1100001</v>
          </cell>
        </row>
        <row r="1653">
          <cell r="A1653" t="str">
            <v>3120000</v>
          </cell>
          <cell r="B1653" t="b">
            <v>0</v>
          </cell>
          <cell r="C1653" t="str">
            <v>3120000</v>
          </cell>
          <cell r="E1653" t="str">
            <v>31200000000</v>
          </cell>
          <cell r="K1653">
            <v>140915579822.35001</v>
          </cell>
        </row>
        <row r="1654">
          <cell r="A1654" t="str">
            <v>3121000</v>
          </cell>
          <cell r="B1654" t="b">
            <v>0</v>
          </cell>
          <cell r="C1654" t="str">
            <v>3121000</v>
          </cell>
          <cell r="E1654" t="str">
            <v>31210000000</v>
          </cell>
          <cell r="K1654">
            <v>102087719214.25</v>
          </cell>
        </row>
        <row r="1655">
          <cell r="A1655" t="str">
            <v>3122000</v>
          </cell>
          <cell r="B1655" t="b">
            <v>0</v>
          </cell>
          <cell r="C1655" t="str">
            <v>3122000</v>
          </cell>
          <cell r="E1655" t="str">
            <v>31220000000</v>
          </cell>
          <cell r="K1655">
            <v>7918782337.1400003</v>
          </cell>
        </row>
        <row r="1656">
          <cell r="A1656" t="str">
            <v>3123000</v>
          </cell>
          <cell r="B1656" t="b">
            <v>0</v>
          </cell>
          <cell r="C1656" t="str">
            <v>3123000</v>
          </cell>
          <cell r="E1656" t="str">
            <v>31230000000</v>
          </cell>
          <cell r="K1656">
            <v>30909078270.959999</v>
          </cell>
        </row>
        <row r="1657">
          <cell r="A1657" t="str">
            <v>3130000</v>
          </cell>
          <cell r="B1657" t="b">
            <v>0</v>
          </cell>
          <cell r="C1657" t="str">
            <v>3130000</v>
          </cell>
          <cell r="E1657" t="str">
            <v>31300000000</v>
          </cell>
          <cell r="K1657">
            <v>39799658808.120003</v>
          </cell>
        </row>
        <row r="1658">
          <cell r="A1658" t="str">
            <v>3131000</v>
          </cell>
          <cell r="B1658" t="b">
            <v>0</v>
          </cell>
          <cell r="C1658" t="str">
            <v>3131000</v>
          </cell>
          <cell r="E1658" t="str">
            <v>31310000000</v>
          </cell>
          <cell r="K1658">
            <v>35367351728.790001</v>
          </cell>
        </row>
        <row r="1659">
          <cell r="A1659" t="str">
            <v>3131010</v>
          </cell>
          <cell r="B1659" t="b">
            <v>0</v>
          </cell>
          <cell r="C1659" t="str">
            <v>3131010</v>
          </cell>
          <cell r="E1659" t="str">
            <v>31310100000</v>
          </cell>
          <cell r="K1659">
            <v>32019102683.080002</v>
          </cell>
        </row>
        <row r="1660">
          <cell r="A1660" t="str">
            <v>3131020</v>
          </cell>
          <cell r="B1660" t="b">
            <v>0</v>
          </cell>
          <cell r="C1660" t="str">
            <v>3131020</v>
          </cell>
          <cell r="E1660" t="str">
            <v>31310200000</v>
          </cell>
          <cell r="K1660">
            <v>3348249045.71</v>
          </cell>
        </row>
        <row r="1661">
          <cell r="A1661" t="str">
            <v>3132000</v>
          </cell>
          <cell r="B1661" t="b">
            <v>0</v>
          </cell>
          <cell r="C1661" t="str">
            <v>3132000</v>
          </cell>
          <cell r="E1661" t="str">
            <v>31320000000</v>
          </cell>
          <cell r="K1661">
            <v>2725858673.71</v>
          </cell>
        </row>
        <row r="1662">
          <cell r="A1662" t="str">
            <v>3132010</v>
          </cell>
          <cell r="B1662" t="b">
            <v>0</v>
          </cell>
          <cell r="C1662" t="str">
            <v>3132010</v>
          </cell>
          <cell r="E1662" t="str">
            <v>31320100000</v>
          </cell>
          <cell r="K1662">
            <v>2034301613.48</v>
          </cell>
        </row>
        <row r="1663">
          <cell r="A1663" t="str">
            <v>3132020</v>
          </cell>
          <cell r="B1663" t="b">
            <v>0</v>
          </cell>
          <cell r="C1663" t="str">
            <v>3132020</v>
          </cell>
          <cell r="E1663" t="str">
            <v>31320200000</v>
          </cell>
          <cell r="K1663">
            <v>691557060.23000002</v>
          </cell>
        </row>
        <row r="1664">
          <cell r="A1664" t="str">
            <v>3133000</v>
          </cell>
          <cell r="B1664" t="b">
            <v>0</v>
          </cell>
          <cell r="C1664" t="str">
            <v>3133000</v>
          </cell>
          <cell r="E1664" t="str">
            <v>31330000000</v>
          </cell>
          <cell r="K1664">
            <v>1706448405.6199999</v>
          </cell>
        </row>
        <row r="1665">
          <cell r="A1665" t="str">
            <v>3133010</v>
          </cell>
          <cell r="B1665" t="b">
            <v>0</v>
          </cell>
          <cell r="C1665" t="str">
            <v>3133010</v>
          </cell>
          <cell r="E1665" t="str">
            <v>31330100000</v>
          </cell>
          <cell r="K1665">
            <v>1688097147.0699999</v>
          </cell>
        </row>
        <row r="1666">
          <cell r="A1666" t="str">
            <v>3133020</v>
          </cell>
          <cell r="B1666" t="b">
            <v>0</v>
          </cell>
          <cell r="C1666" t="str">
            <v>3133020</v>
          </cell>
          <cell r="E1666" t="str">
            <v>31330200000</v>
          </cell>
          <cell r="K1666">
            <v>18351258.550000001</v>
          </cell>
        </row>
        <row r="1667">
          <cell r="A1667" t="str">
            <v>3140000</v>
          </cell>
          <cell r="B1667" t="b">
            <v>0</v>
          </cell>
          <cell r="C1667" t="str">
            <v>3140000</v>
          </cell>
          <cell r="E1667" t="str">
            <v>31400000000</v>
          </cell>
          <cell r="K1667">
            <v>19845838755.77</v>
          </cell>
        </row>
        <row r="1668">
          <cell r="A1668" t="str">
            <v>3141000</v>
          </cell>
          <cell r="B1668" t="b">
            <v>0</v>
          </cell>
          <cell r="C1668" t="str">
            <v>3141000</v>
          </cell>
          <cell r="E1668" t="str">
            <v>31410000000</v>
          </cell>
          <cell r="K1668">
            <v>17484530074</v>
          </cell>
        </row>
        <row r="1669">
          <cell r="A1669" t="str">
            <v>3141010</v>
          </cell>
          <cell r="B1669" t="b">
            <v>0</v>
          </cell>
          <cell r="C1669" t="str">
            <v>3141010</v>
          </cell>
          <cell r="E1669" t="str">
            <v>31410100000</v>
          </cell>
          <cell r="K1669">
            <v>14105882749.709999</v>
          </cell>
        </row>
        <row r="1670">
          <cell r="A1670" t="str">
            <v>3141020</v>
          </cell>
          <cell r="B1670" t="b">
            <v>0</v>
          </cell>
          <cell r="C1670" t="str">
            <v>3141020</v>
          </cell>
          <cell r="E1670" t="str">
            <v>31410200000</v>
          </cell>
          <cell r="K1670">
            <v>3378647324.29</v>
          </cell>
        </row>
        <row r="1671">
          <cell r="A1671" t="str">
            <v>3142000</v>
          </cell>
          <cell r="B1671" t="b">
            <v>0</v>
          </cell>
          <cell r="C1671" t="str">
            <v>3142000</v>
          </cell>
          <cell r="E1671" t="str">
            <v>31420000000</v>
          </cell>
          <cell r="K1671">
            <v>1219029732.3299999</v>
          </cell>
        </row>
        <row r="1672">
          <cell r="A1672" t="str">
            <v>3142010</v>
          </cell>
          <cell r="B1672" t="b">
            <v>0</v>
          </cell>
          <cell r="C1672" t="str">
            <v>3142010</v>
          </cell>
          <cell r="E1672" t="str">
            <v>31420100000</v>
          </cell>
          <cell r="K1672">
            <v>452671301.42000002</v>
          </cell>
        </row>
        <row r="1673">
          <cell r="A1673" t="str">
            <v>3142020</v>
          </cell>
          <cell r="B1673" t="b">
            <v>0</v>
          </cell>
          <cell r="C1673" t="str">
            <v>3142020</v>
          </cell>
          <cell r="E1673" t="str">
            <v>31420200000</v>
          </cell>
          <cell r="K1673">
            <v>766358430.90999997</v>
          </cell>
        </row>
        <row r="1674">
          <cell r="A1674" t="str">
            <v>3143000</v>
          </cell>
          <cell r="B1674" t="b">
            <v>0</v>
          </cell>
          <cell r="C1674" t="str">
            <v>3143000</v>
          </cell>
          <cell r="E1674" t="str">
            <v>31430000000</v>
          </cell>
          <cell r="K1674">
            <v>1142278949.4400001</v>
          </cell>
        </row>
        <row r="1675">
          <cell r="A1675" t="str">
            <v>3143010</v>
          </cell>
          <cell r="B1675" t="b">
            <v>0</v>
          </cell>
          <cell r="C1675" t="str">
            <v>3143010</v>
          </cell>
          <cell r="E1675" t="str">
            <v>31430100000</v>
          </cell>
          <cell r="K1675">
            <v>1129849124.6400001</v>
          </cell>
        </row>
        <row r="1676">
          <cell r="A1676" t="str">
            <v>3143020</v>
          </cell>
          <cell r="B1676" t="b">
            <v>0</v>
          </cell>
          <cell r="C1676" t="str">
            <v>3143020</v>
          </cell>
          <cell r="E1676" t="str">
            <v>31430200000</v>
          </cell>
          <cell r="K1676">
            <v>12429824.800000001</v>
          </cell>
        </row>
        <row r="1677">
          <cell r="A1677" t="str">
            <v>3150000</v>
          </cell>
          <cell r="B1677" t="b">
            <v>0</v>
          </cell>
          <cell r="C1677" t="str">
            <v>3150000</v>
          </cell>
          <cell r="E1677" t="str">
            <v>31500000000</v>
          </cell>
          <cell r="K1677">
            <v>11362776852.23</v>
          </cell>
        </row>
        <row r="1678">
          <cell r="A1678" t="str">
            <v>3151000</v>
          </cell>
          <cell r="B1678" t="b">
            <v>0</v>
          </cell>
          <cell r="C1678" t="str">
            <v>3151000</v>
          </cell>
          <cell r="E1678" t="str">
            <v>31510000000</v>
          </cell>
          <cell r="K1678">
            <v>10323529395.700001</v>
          </cell>
        </row>
        <row r="1679">
          <cell r="A1679" t="str">
            <v>3151010</v>
          </cell>
          <cell r="B1679" t="b">
            <v>0</v>
          </cell>
          <cell r="C1679" t="str">
            <v>3151010</v>
          </cell>
          <cell r="E1679" t="str">
            <v>31510100000</v>
          </cell>
          <cell r="K1679">
            <v>6911885932.8100004</v>
          </cell>
        </row>
        <row r="1680">
          <cell r="A1680" t="str">
            <v>3151020</v>
          </cell>
          <cell r="B1680" t="b">
            <v>0</v>
          </cell>
          <cell r="C1680" t="str">
            <v>3151020</v>
          </cell>
          <cell r="E1680" t="str">
            <v>31510200000</v>
          </cell>
          <cell r="K1680">
            <v>3411643462.8899999</v>
          </cell>
        </row>
        <row r="1681">
          <cell r="A1681" t="str">
            <v>3152000</v>
          </cell>
          <cell r="B1681" t="b">
            <v>0</v>
          </cell>
          <cell r="C1681" t="str">
            <v>3152000</v>
          </cell>
          <cell r="E1681" t="str">
            <v>31520000000</v>
          </cell>
          <cell r="K1681">
            <v>704354386.54999995</v>
          </cell>
        </row>
        <row r="1682">
          <cell r="A1682" t="str">
            <v>3152010</v>
          </cell>
          <cell r="B1682" t="b">
            <v>0</v>
          </cell>
          <cell r="C1682" t="str">
            <v>3152010</v>
          </cell>
          <cell r="E1682" t="str">
            <v>31520100000</v>
          </cell>
          <cell r="K1682">
            <v>246635151.28</v>
          </cell>
        </row>
        <row r="1683">
          <cell r="A1683" t="str">
            <v>3152020</v>
          </cell>
          <cell r="B1683" t="b">
            <v>0</v>
          </cell>
          <cell r="C1683" t="str">
            <v>3152020</v>
          </cell>
          <cell r="E1683" t="str">
            <v>31520200000</v>
          </cell>
          <cell r="K1683">
            <v>457719235.26999998</v>
          </cell>
        </row>
        <row r="1684">
          <cell r="A1684" t="str">
            <v>3153000</v>
          </cell>
          <cell r="B1684" t="b">
            <v>0</v>
          </cell>
          <cell r="C1684" t="str">
            <v>3153000</v>
          </cell>
          <cell r="E1684" t="str">
            <v>31530000000</v>
          </cell>
          <cell r="K1684">
            <v>334893069.98000002</v>
          </cell>
        </row>
        <row r="1685">
          <cell r="A1685" t="str">
            <v>3153010</v>
          </cell>
          <cell r="B1685" t="b">
            <v>0</v>
          </cell>
          <cell r="C1685" t="str">
            <v>3153010</v>
          </cell>
          <cell r="E1685" t="str">
            <v>31530100000</v>
          </cell>
          <cell r="K1685">
            <v>289705691.60000002</v>
          </cell>
        </row>
        <row r="1686">
          <cell r="A1686" t="str">
            <v>3153020</v>
          </cell>
          <cell r="B1686" t="b">
            <v>0</v>
          </cell>
          <cell r="C1686" t="str">
            <v>3153020</v>
          </cell>
          <cell r="E1686" t="str">
            <v>31530200000</v>
          </cell>
          <cell r="K1686">
            <v>45187378.380000003</v>
          </cell>
        </row>
        <row r="1687">
          <cell r="A1687" t="str">
            <v>3160000</v>
          </cell>
          <cell r="B1687" t="b">
            <v>0</v>
          </cell>
          <cell r="C1687" t="str">
            <v>3160000</v>
          </cell>
          <cell r="E1687" t="str">
            <v>31600000000</v>
          </cell>
          <cell r="K1687">
            <v>4042511253.9699998</v>
          </cell>
        </row>
        <row r="1688">
          <cell r="A1688" t="str">
            <v>3161000</v>
          </cell>
          <cell r="B1688" t="b">
            <v>0</v>
          </cell>
          <cell r="C1688" t="str">
            <v>3161000</v>
          </cell>
          <cell r="E1688" t="str">
            <v>31610000000</v>
          </cell>
          <cell r="K1688">
            <v>3631560200.5799999</v>
          </cell>
        </row>
        <row r="1689">
          <cell r="A1689" t="str">
            <v>3161010</v>
          </cell>
          <cell r="B1689" t="b">
            <v>0</v>
          </cell>
          <cell r="C1689" t="str">
            <v>3161010</v>
          </cell>
          <cell r="E1689" t="str">
            <v>31610100000</v>
          </cell>
          <cell r="K1689">
            <v>1189724420.05</v>
          </cell>
        </row>
        <row r="1690">
          <cell r="A1690" t="str">
            <v>3161020</v>
          </cell>
          <cell r="B1690" t="b">
            <v>0</v>
          </cell>
          <cell r="C1690" t="str">
            <v>3161020</v>
          </cell>
          <cell r="E1690" t="str">
            <v>31610200000</v>
          </cell>
          <cell r="K1690">
            <v>2441835780.5300002</v>
          </cell>
        </row>
        <row r="1691">
          <cell r="A1691" t="str">
            <v>3162000</v>
          </cell>
          <cell r="B1691" t="b">
            <v>0</v>
          </cell>
          <cell r="C1691" t="str">
            <v>3162000</v>
          </cell>
          <cell r="E1691" t="str">
            <v>31620000000</v>
          </cell>
          <cell r="K1691">
            <v>308388127.48000002</v>
          </cell>
        </row>
        <row r="1692">
          <cell r="A1692" t="str">
            <v>3162010</v>
          </cell>
          <cell r="B1692" t="b">
            <v>0</v>
          </cell>
          <cell r="C1692" t="str">
            <v>3162010</v>
          </cell>
          <cell r="E1692" t="str">
            <v>31620100000</v>
          </cell>
          <cell r="K1692">
            <v>52965970.969999999</v>
          </cell>
        </row>
        <row r="1693">
          <cell r="A1693" t="str">
            <v>3162020</v>
          </cell>
          <cell r="B1693" t="b">
            <v>0</v>
          </cell>
          <cell r="C1693" t="str">
            <v>3162020</v>
          </cell>
          <cell r="E1693" t="str">
            <v>31620200000</v>
          </cell>
          <cell r="K1693">
            <v>255422156.50999999</v>
          </cell>
        </row>
        <row r="1694">
          <cell r="A1694" t="str">
            <v>3163000</v>
          </cell>
          <cell r="B1694" t="b">
            <v>0</v>
          </cell>
          <cell r="C1694" t="str">
            <v>3163000</v>
          </cell>
          <cell r="E1694" t="str">
            <v>31630000000</v>
          </cell>
          <cell r="K1694">
            <v>102562925.91</v>
          </cell>
        </row>
        <row r="1695">
          <cell r="A1695" t="str">
            <v>3163010</v>
          </cell>
          <cell r="B1695" t="b">
            <v>0</v>
          </cell>
          <cell r="C1695" t="str">
            <v>3163010</v>
          </cell>
          <cell r="E1695" t="str">
            <v>31630100000</v>
          </cell>
          <cell r="K1695">
            <v>88287218.180000007</v>
          </cell>
        </row>
        <row r="1696">
          <cell r="A1696" t="str">
            <v>3163020</v>
          </cell>
          <cell r="B1696" t="b">
            <v>0</v>
          </cell>
          <cell r="C1696" t="str">
            <v>3163020</v>
          </cell>
          <cell r="E1696" t="str">
            <v>31630200000</v>
          </cell>
          <cell r="K1696">
            <v>14275707.73</v>
          </cell>
        </row>
        <row r="1697">
          <cell r="A1697" t="str">
            <v>3170000</v>
          </cell>
          <cell r="B1697" t="b">
            <v>0</v>
          </cell>
          <cell r="C1697" t="str">
            <v>3170000</v>
          </cell>
          <cell r="E1697" t="str">
            <v>31700000000</v>
          </cell>
          <cell r="K1697">
            <v>3402632676.3200002</v>
          </cell>
        </row>
        <row r="1698">
          <cell r="A1698" t="str">
            <v>3171000</v>
          </cell>
          <cell r="B1698" t="b">
            <v>0</v>
          </cell>
          <cell r="C1698" t="str">
            <v>3171000</v>
          </cell>
          <cell r="E1698" t="str">
            <v>31710000000</v>
          </cell>
          <cell r="K1698">
            <v>3110683498.0900002</v>
          </cell>
        </row>
        <row r="1699">
          <cell r="A1699" t="str">
            <v>3171010</v>
          </cell>
          <cell r="B1699" t="b">
            <v>0</v>
          </cell>
          <cell r="C1699" t="str">
            <v>3171010</v>
          </cell>
          <cell r="E1699" t="str">
            <v>31710100000</v>
          </cell>
          <cell r="K1699">
            <v>929653214.00999999</v>
          </cell>
        </row>
        <row r="1700">
          <cell r="A1700" t="str">
            <v>3171020</v>
          </cell>
          <cell r="B1700" t="b">
            <v>0</v>
          </cell>
          <cell r="C1700" t="str">
            <v>3171020</v>
          </cell>
          <cell r="E1700" t="str">
            <v>31710200000</v>
          </cell>
          <cell r="K1700">
            <v>2181030284.0799999</v>
          </cell>
        </row>
        <row r="1701">
          <cell r="A1701" t="str">
            <v>3172000</v>
          </cell>
          <cell r="B1701" t="b">
            <v>0</v>
          </cell>
          <cell r="C1701" t="str">
            <v>3172000</v>
          </cell>
          <cell r="E1701" t="str">
            <v>31720000000</v>
          </cell>
          <cell r="K1701">
            <v>249023136.28999999</v>
          </cell>
        </row>
        <row r="1702">
          <cell r="A1702" t="str">
            <v>3172010</v>
          </cell>
          <cell r="B1702" t="b">
            <v>0</v>
          </cell>
          <cell r="C1702" t="str">
            <v>3172010</v>
          </cell>
          <cell r="E1702" t="str">
            <v>31720100000</v>
          </cell>
          <cell r="K1702">
            <v>41839468.369999997</v>
          </cell>
        </row>
        <row r="1703">
          <cell r="A1703" t="str">
            <v>3172020</v>
          </cell>
          <cell r="B1703" t="b">
            <v>0</v>
          </cell>
          <cell r="C1703" t="str">
            <v>3172020</v>
          </cell>
          <cell r="E1703" t="str">
            <v>31720200000</v>
          </cell>
          <cell r="K1703">
            <v>207183667.91999999</v>
          </cell>
        </row>
        <row r="1704">
          <cell r="A1704" t="str">
            <v>3173000</v>
          </cell>
          <cell r="B1704" t="b">
            <v>0</v>
          </cell>
          <cell r="C1704" t="str">
            <v>3173000</v>
          </cell>
          <cell r="E1704" t="str">
            <v>31730000000</v>
          </cell>
          <cell r="K1704">
            <v>42926041.939999998</v>
          </cell>
        </row>
        <row r="1705">
          <cell r="A1705" t="str">
            <v>3173010</v>
          </cell>
          <cell r="B1705" t="b">
            <v>0</v>
          </cell>
          <cell r="C1705" t="str">
            <v>3173010</v>
          </cell>
          <cell r="E1705" t="str">
            <v>31730100000</v>
          </cell>
          <cell r="K1705">
            <v>39887258.420000002</v>
          </cell>
        </row>
        <row r="1706">
          <cell r="A1706" t="str">
            <v>3173020</v>
          </cell>
          <cell r="B1706" t="b">
            <v>0</v>
          </cell>
          <cell r="C1706" t="str">
            <v>3173020</v>
          </cell>
          <cell r="E1706" t="str">
            <v>31730200000</v>
          </cell>
          <cell r="K1706">
            <v>3038783.52</v>
          </cell>
        </row>
        <row r="1707">
          <cell r="A1707" t="str">
            <v>3180000</v>
          </cell>
          <cell r="B1707" t="b">
            <v>0</v>
          </cell>
          <cell r="C1707" t="str">
            <v>3180000</v>
          </cell>
          <cell r="E1707" t="str">
            <v>31800000000</v>
          </cell>
          <cell r="K1707">
            <v>2684747408.2399998</v>
          </cell>
        </row>
        <row r="1708">
          <cell r="A1708" t="str">
            <v>3181000</v>
          </cell>
          <cell r="B1708" t="b">
            <v>0</v>
          </cell>
          <cell r="C1708" t="str">
            <v>3181000</v>
          </cell>
          <cell r="E1708" t="str">
            <v>31810000000</v>
          </cell>
          <cell r="K1708">
            <v>2429934730.4000001</v>
          </cell>
        </row>
        <row r="1709">
          <cell r="A1709" t="str">
            <v>3181010</v>
          </cell>
          <cell r="B1709" t="b">
            <v>0</v>
          </cell>
          <cell r="C1709" t="str">
            <v>3181010</v>
          </cell>
          <cell r="E1709" t="str">
            <v>31810100000</v>
          </cell>
          <cell r="K1709">
            <v>567051216.20000005</v>
          </cell>
        </row>
        <row r="1710">
          <cell r="A1710" t="str">
            <v>3181020</v>
          </cell>
          <cell r="B1710" t="b">
            <v>0</v>
          </cell>
          <cell r="C1710" t="str">
            <v>3181020</v>
          </cell>
          <cell r="E1710" t="str">
            <v>31810200000</v>
          </cell>
          <cell r="K1710">
            <v>1862883514.2</v>
          </cell>
        </row>
        <row r="1711">
          <cell r="A1711" t="str">
            <v>3182000</v>
          </cell>
          <cell r="B1711" t="b">
            <v>0</v>
          </cell>
          <cell r="C1711" t="str">
            <v>3182000</v>
          </cell>
          <cell r="E1711" t="str">
            <v>31820000000</v>
          </cell>
          <cell r="K1711">
            <v>198704309.84999999</v>
          </cell>
        </row>
        <row r="1712">
          <cell r="A1712" t="str">
            <v>3182010</v>
          </cell>
          <cell r="B1712" t="b">
            <v>0</v>
          </cell>
          <cell r="C1712" t="str">
            <v>3182010</v>
          </cell>
          <cell r="E1712" t="str">
            <v>31820100000</v>
          </cell>
          <cell r="K1712">
            <v>24545284.829999998</v>
          </cell>
        </row>
        <row r="1713">
          <cell r="A1713" t="str">
            <v>3182020</v>
          </cell>
          <cell r="B1713" t="b">
            <v>0</v>
          </cell>
          <cell r="C1713" t="str">
            <v>3182020</v>
          </cell>
          <cell r="E1713" t="str">
            <v>31820200000</v>
          </cell>
          <cell r="K1713">
            <v>174159025.02000001</v>
          </cell>
        </row>
        <row r="1714">
          <cell r="A1714" t="str">
            <v>3183000</v>
          </cell>
          <cell r="B1714" t="b">
            <v>0</v>
          </cell>
          <cell r="C1714" t="str">
            <v>3183000</v>
          </cell>
          <cell r="E1714" t="str">
            <v>31830000000</v>
          </cell>
          <cell r="K1714">
            <v>56108367.990000002</v>
          </cell>
        </row>
        <row r="1715">
          <cell r="A1715" t="str">
            <v>3183010</v>
          </cell>
          <cell r="B1715" t="b">
            <v>0</v>
          </cell>
          <cell r="C1715" t="str">
            <v>3183010</v>
          </cell>
          <cell r="E1715" t="str">
            <v>31830100000</v>
          </cell>
          <cell r="K1715">
            <v>42461551.600000001</v>
          </cell>
        </row>
        <row r="1716">
          <cell r="A1716" t="str">
            <v>3183020</v>
          </cell>
          <cell r="B1716" t="b">
            <v>0</v>
          </cell>
          <cell r="C1716" t="str">
            <v>3183020</v>
          </cell>
          <cell r="E1716" t="str">
            <v>31830200000</v>
          </cell>
          <cell r="K1716">
            <v>13646816.390000001</v>
          </cell>
        </row>
        <row r="1717">
          <cell r="A1717" t="str">
            <v>3190000</v>
          </cell>
          <cell r="B1717" t="b">
            <v>0</v>
          </cell>
          <cell r="C1717" t="str">
            <v>3190000</v>
          </cell>
          <cell r="E1717" t="str">
            <v>31900000000</v>
          </cell>
          <cell r="K1717">
            <v>15262997591.620001</v>
          </cell>
        </row>
        <row r="1718">
          <cell r="A1718" t="str">
            <v>3191000</v>
          </cell>
          <cell r="B1718" t="b">
            <v>0</v>
          </cell>
          <cell r="C1718" t="str">
            <v>3191000</v>
          </cell>
          <cell r="E1718" t="str">
            <v>31910000000</v>
          </cell>
          <cell r="K1718">
            <v>13910962920.139999</v>
          </cell>
        </row>
        <row r="1719">
          <cell r="A1719" t="str">
            <v>3191010</v>
          </cell>
          <cell r="B1719" t="b">
            <v>0</v>
          </cell>
          <cell r="C1719" t="str">
            <v>3191010</v>
          </cell>
          <cell r="E1719" t="str">
            <v>31910100000</v>
          </cell>
          <cell r="K1719">
            <v>2049953486.3699999</v>
          </cell>
        </row>
        <row r="1720">
          <cell r="A1720" t="str">
            <v>3191020</v>
          </cell>
          <cell r="B1720" t="b">
            <v>0</v>
          </cell>
          <cell r="C1720" t="str">
            <v>3191020</v>
          </cell>
          <cell r="E1720" t="str">
            <v>31910200000</v>
          </cell>
          <cell r="K1720">
            <v>11861009433.77</v>
          </cell>
        </row>
        <row r="1721">
          <cell r="A1721" t="str">
            <v>3192000</v>
          </cell>
          <cell r="B1721" t="b">
            <v>0</v>
          </cell>
          <cell r="C1721" t="str">
            <v>3192000</v>
          </cell>
          <cell r="E1721" t="str">
            <v>31920000000</v>
          </cell>
          <cell r="K1721">
            <v>759735727.96000004</v>
          </cell>
        </row>
        <row r="1722">
          <cell r="A1722" t="str">
            <v>3192010</v>
          </cell>
          <cell r="B1722" t="b">
            <v>0</v>
          </cell>
          <cell r="C1722" t="str">
            <v>3192010</v>
          </cell>
          <cell r="E1722" t="str">
            <v>31920100000</v>
          </cell>
          <cell r="K1722">
            <v>16739550.16</v>
          </cell>
        </row>
        <row r="1723">
          <cell r="A1723" t="str">
            <v>3192020</v>
          </cell>
          <cell r="B1723" t="b">
            <v>0</v>
          </cell>
          <cell r="C1723" t="str">
            <v>3192020</v>
          </cell>
          <cell r="E1723" t="str">
            <v>31920200000</v>
          </cell>
          <cell r="K1723">
            <v>742996177.79999995</v>
          </cell>
        </row>
        <row r="1724">
          <cell r="A1724" t="str">
            <v>3193000</v>
          </cell>
          <cell r="B1724" t="b">
            <v>0</v>
          </cell>
          <cell r="C1724" t="str">
            <v>3193000</v>
          </cell>
          <cell r="E1724" t="str">
            <v>31930000000</v>
          </cell>
          <cell r="K1724">
            <v>592298943.51999998</v>
          </cell>
        </row>
        <row r="1725">
          <cell r="A1725" t="str">
            <v>3193010</v>
          </cell>
          <cell r="B1725" t="b">
            <v>0</v>
          </cell>
          <cell r="C1725" t="str">
            <v>3193010</v>
          </cell>
          <cell r="E1725" t="str">
            <v>31930100000</v>
          </cell>
          <cell r="K1725">
            <v>551533237.85000002</v>
          </cell>
        </row>
        <row r="1726">
          <cell r="A1726" t="str">
            <v>3193020</v>
          </cell>
          <cell r="B1726" t="b">
            <v>0</v>
          </cell>
          <cell r="C1726" t="str">
            <v>3193020</v>
          </cell>
          <cell r="E1726" t="str">
            <v>31930200000</v>
          </cell>
          <cell r="K1726">
            <v>40765705.670000002</v>
          </cell>
        </row>
        <row r="1727">
          <cell r="A1727" t="str">
            <v>3999999</v>
          </cell>
          <cell r="B1727" t="b">
            <v>0</v>
          </cell>
          <cell r="C1727" t="str">
            <v>3999999</v>
          </cell>
          <cell r="E1727" t="str">
            <v>39999990000</v>
          </cell>
          <cell r="K1727">
            <v>11956327197195.1</v>
          </cell>
        </row>
        <row r="1728">
          <cell r="A1728" t="str">
            <v>4000000</v>
          </cell>
          <cell r="B1728" t="b">
            <v>0</v>
          </cell>
          <cell r="C1728" t="str">
            <v>4000000</v>
          </cell>
          <cell r="E1728" t="str">
            <v>40000000000</v>
          </cell>
          <cell r="K1728">
            <v>834979542444.32996</v>
          </cell>
        </row>
        <row r="1729">
          <cell r="A1729" t="str">
            <v>4100000</v>
          </cell>
          <cell r="B1729" t="b">
            <v>0</v>
          </cell>
          <cell r="C1729" t="str">
            <v>4100000</v>
          </cell>
          <cell r="E1729" t="str">
            <v>41000000000</v>
          </cell>
          <cell r="K1729">
            <v>242465604871.39001</v>
          </cell>
        </row>
        <row r="1730">
          <cell r="A1730" t="str">
            <v>4110000</v>
          </cell>
          <cell r="B1730" t="b">
            <v>0</v>
          </cell>
          <cell r="C1730" t="str">
            <v>4110000</v>
          </cell>
          <cell r="E1730" t="str">
            <v>41100000000</v>
          </cell>
          <cell r="K1730">
            <v>33412726784.610001</v>
          </cell>
        </row>
        <row r="1731">
          <cell r="A1731" t="str">
            <v>4110500</v>
          </cell>
          <cell r="B1731" t="b">
            <v>0</v>
          </cell>
          <cell r="C1731" t="str">
            <v>4110500</v>
          </cell>
          <cell r="E1731" t="str">
            <v>41105000000</v>
          </cell>
          <cell r="K1731">
            <v>2339817351.02</v>
          </cell>
        </row>
        <row r="1732">
          <cell r="A1732" t="str">
            <v>4110510</v>
          </cell>
          <cell r="B1732" t="b">
            <v>0</v>
          </cell>
          <cell r="C1732" t="str">
            <v>4110510</v>
          </cell>
          <cell r="E1732" t="str">
            <v>41105100000</v>
          </cell>
          <cell r="K1732">
            <v>2168067.09</v>
          </cell>
        </row>
        <row r="1733">
          <cell r="A1733" t="str">
            <v>4110520</v>
          </cell>
          <cell r="B1733" t="b">
            <v>0</v>
          </cell>
          <cell r="C1733" t="str">
            <v>4110520</v>
          </cell>
          <cell r="E1733" t="str">
            <v>41105200000</v>
          </cell>
          <cell r="K1733">
            <v>2337649283.9299998</v>
          </cell>
        </row>
        <row r="1734">
          <cell r="A1734" t="str">
            <v>4111000</v>
          </cell>
          <cell r="B1734" t="b">
            <v>0</v>
          </cell>
          <cell r="C1734" t="str">
            <v>4111000</v>
          </cell>
          <cell r="E1734" t="str">
            <v>41110000000</v>
          </cell>
          <cell r="K1734">
            <v>5204615664.0699997</v>
          </cell>
        </row>
        <row r="1735">
          <cell r="A1735" t="str">
            <v>4112000</v>
          </cell>
          <cell r="B1735" t="b">
            <v>0</v>
          </cell>
          <cell r="C1735" t="str">
            <v>4112000</v>
          </cell>
          <cell r="E1735" t="str">
            <v>41120000000</v>
          </cell>
          <cell r="K1735">
            <v>16108862645.58</v>
          </cell>
        </row>
        <row r="1736">
          <cell r="A1736" t="str">
            <v>4113000</v>
          </cell>
          <cell r="B1736" t="b">
            <v>0</v>
          </cell>
          <cell r="C1736" t="str">
            <v>4113000</v>
          </cell>
          <cell r="E1736" t="str">
            <v>41130000000</v>
          </cell>
          <cell r="K1736">
            <v>160490174.25999999</v>
          </cell>
        </row>
        <row r="1737">
          <cell r="A1737" t="str">
            <v>4113030</v>
          </cell>
          <cell r="B1737" t="b">
            <v>0</v>
          </cell>
          <cell r="C1737" t="str">
            <v>4113030</v>
          </cell>
          <cell r="E1737" t="str">
            <v>41130300000</v>
          </cell>
          <cell r="K1737">
            <v>58504300.119999997</v>
          </cell>
        </row>
        <row r="1738">
          <cell r="A1738" t="str">
            <v>4113030</v>
          </cell>
          <cell r="B1738" t="b">
            <v>0</v>
          </cell>
          <cell r="C1738" t="str">
            <v>4113030</v>
          </cell>
          <cell r="E1738" t="str">
            <v>41130300002</v>
          </cell>
          <cell r="K1738">
            <v>58504300.119999997</v>
          </cell>
        </row>
        <row r="1739">
          <cell r="A1739" t="str">
            <v>4113040</v>
          </cell>
          <cell r="B1739" t="b">
            <v>0</v>
          </cell>
          <cell r="C1739" t="str">
            <v>4113040</v>
          </cell>
          <cell r="E1739" t="str">
            <v>41130400000</v>
          </cell>
          <cell r="K1739">
            <v>30230286.359999999</v>
          </cell>
        </row>
        <row r="1740">
          <cell r="A1740" t="str">
            <v>4113040</v>
          </cell>
          <cell r="B1740" t="b">
            <v>0</v>
          </cell>
          <cell r="C1740" t="str">
            <v>4113040</v>
          </cell>
          <cell r="E1740" t="str">
            <v>41130400001</v>
          </cell>
          <cell r="K1740">
            <v>30230286.359999999</v>
          </cell>
        </row>
        <row r="1741">
          <cell r="A1741" t="str">
            <v>4113099</v>
          </cell>
          <cell r="B1741" t="b">
            <v>0</v>
          </cell>
          <cell r="C1741" t="str">
            <v>4113099</v>
          </cell>
          <cell r="E1741" t="str">
            <v>41130990000</v>
          </cell>
          <cell r="K1741">
            <v>71755587.780000001</v>
          </cell>
        </row>
        <row r="1742">
          <cell r="A1742" t="str">
            <v>4114000</v>
          </cell>
          <cell r="B1742" t="b">
            <v>0</v>
          </cell>
          <cell r="C1742" t="str">
            <v>4114000</v>
          </cell>
          <cell r="E1742" t="str">
            <v>41140000000</v>
          </cell>
          <cell r="K1742">
            <v>140535617.46000001</v>
          </cell>
        </row>
        <row r="1743">
          <cell r="A1743" t="str">
            <v>4114010</v>
          </cell>
          <cell r="B1743" t="b">
            <v>0</v>
          </cell>
          <cell r="C1743" t="str">
            <v>4114010</v>
          </cell>
          <cell r="E1743" t="str">
            <v>41140100000</v>
          </cell>
          <cell r="K1743">
            <v>35406.39</v>
          </cell>
        </row>
        <row r="1744">
          <cell r="A1744" t="str">
            <v>4114015</v>
          </cell>
          <cell r="B1744" t="b">
            <v>0</v>
          </cell>
          <cell r="C1744" t="str">
            <v>4114015</v>
          </cell>
          <cell r="E1744" t="str">
            <v>41140150000</v>
          </cell>
          <cell r="K1744">
            <v>1189329.03</v>
          </cell>
        </row>
        <row r="1745">
          <cell r="A1745" t="str">
            <v>4114020</v>
          </cell>
          <cell r="B1745" t="b">
            <v>0</v>
          </cell>
          <cell r="C1745" t="str">
            <v>4114020</v>
          </cell>
          <cell r="E1745" t="str">
            <v>41140200000</v>
          </cell>
          <cell r="K1745">
            <v>34996234.450000003</v>
          </cell>
        </row>
        <row r="1746">
          <cell r="A1746" t="str">
            <v>4114025</v>
          </cell>
          <cell r="B1746" t="b">
            <v>0</v>
          </cell>
          <cell r="C1746" t="str">
            <v>4114025</v>
          </cell>
          <cell r="E1746" t="str">
            <v>41140250000</v>
          </cell>
          <cell r="K1746">
            <v>13457084.1</v>
          </cell>
        </row>
        <row r="1747">
          <cell r="A1747" t="str">
            <v>4114030</v>
          </cell>
          <cell r="B1747" t="b">
            <v>0</v>
          </cell>
          <cell r="C1747" t="str">
            <v>4114030</v>
          </cell>
          <cell r="E1747" t="str">
            <v>41140300000</v>
          </cell>
          <cell r="K1747">
            <v>61453871.969999999</v>
          </cell>
        </row>
        <row r="1748">
          <cell r="A1748" t="str">
            <v>4114035</v>
          </cell>
          <cell r="B1748" t="b">
            <v>0</v>
          </cell>
          <cell r="C1748" t="str">
            <v>4114035</v>
          </cell>
          <cell r="E1748" t="str">
            <v>41140350000</v>
          </cell>
          <cell r="K1748">
            <v>7261473.2999999998</v>
          </cell>
        </row>
        <row r="1749">
          <cell r="A1749" t="str">
            <v>4114040</v>
          </cell>
          <cell r="B1749" t="b">
            <v>0</v>
          </cell>
          <cell r="C1749" t="str">
            <v>4114040</v>
          </cell>
          <cell r="E1749" t="str">
            <v>41140400000</v>
          </cell>
          <cell r="K1749">
            <v>139115.85999999999</v>
          </cell>
        </row>
        <row r="1750">
          <cell r="A1750" t="str">
            <v>4114050</v>
          </cell>
          <cell r="B1750" t="b">
            <v>0</v>
          </cell>
          <cell r="C1750" t="str">
            <v>4114050</v>
          </cell>
          <cell r="E1750" t="str">
            <v>41140500000</v>
          </cell>
          <cell r="K1750">
            <v>16406043.09</v>
          </cell>
        </row>
        <row r="1751">
          <cell r="A1751" t="str">
            <v>4114060</v>
          </cell>
          <cell r="B1751" t="b">
            <v>0</v>
          </cell>
          <cell r="C1751" t="str">
            <v>4114060</v>
          </cell>
          <cell r="E1751" t="str">
            <v>41140600000</v>
          </cell>
          <cell r="K1751">
            <v>5597059.2699999996</v>
          </cell>
        </row>
        <row r="1752">
          <cell r="A1752" t="str">
            <v>4116000</v>
          </cell>
          <cell r="B1752" t="b">
            <v>0</v>
          </cell>
          <cell r="C1752" t="str">
            <v>4116000</v>
          </cell>
          <cell r="E1752" t="str">
            <v>41160000000</v>
          </cell>
          <cell r="K1752">
            <v>129040450.54000001</v>
          </cell>
        </row>
        <row r="1753">
          <cell r="A1753" t="str">
            <v>4116020</v>
          </cell>
          <cell r="B1753" t="b">
            <v>0</v>
          </cell>
          <cell r="C1753" t="str">
            <v>4116020</v>
          </cell>
          <cell r="E1753" t="str">
            <v>41160200000</v>
          </cell>
          <cell r="K1753">
            <v>129004314.65000001</v>
          </cell>
        </row>
        <row r="1754">
          <cell r="A1754" t="str">
            <v>4116030</v>
          </cell>
          <cell r="B1754" t="b">
            <v>0</v>
          </cell>
          <cell r="C1754" t="str">
            <v>4116030</v>
          </cell>
          <cell r="E1754" t="str">
            <v>41160300000</v>
          </cell>
          <cell r="K1754">
            <v>36135.89</v>
          </cell>
        </row>
        <row r="1755">
          <cell r="A1755" t="str">
            <v>4118500</v>
          </cell>
          <cell r="B1755" t="b">
            <v>0</v>
          </cell>
          <cell r="C1755" t="str">
            <v>4118500</v>
          </cell>
          <cell r="E1755" t="str">
            <v>41185000000</v>
          </cell>
          <cell r="K1755">
            <v>3163784583.9299998</v>
          </cell>
        </row>
        <row r="1756">
          <cell r="A1756" t="str">
            <v>4118520</v>
          </cell>
          <cell r="B1756" t="b">
            <v>0</v>
          </cell>
          <cell r="C1756" t="str">
            <v>4118520</v>
          </cell>
          <cell r="E1756" t="str">
            <v>41185200000</v>
          </cell>
          <cell r="K1756">
            <v>46935607.350000001</v>
          </cell>
        </row>
        <row r="1757">
          <cell r="A1757" t="str">
            <v>4118599</v>
          </cell>
          <cell r="B1757" t="b">
            <v>0</v>
          </cell>
          <cell r="C1757" t="str">
            <v>4118599</v>
          </cell>
          <cell r="E1757" t="str">
            <v>41185990000</v>
          </cell>
          <cell r="K1757">
            <v>3116848976.5799999</v>
          </cell>
        </row>
        <row r="1758">
          <cell r="A1758" t="str">
            <v>4119000</v>
          </cell>
          <cell r="B1758" t="b">
            <v>0</v>
          </cell>
          <cell r="C1758" t="str">
            <v>4119000</v>
          </cell>
          <cell r="E1758" t="str">
            <v>41190000000</v>
          </cell>
          <cell r="K1758">
            <v>6165580297.75</v>
          </cell>
        </row>
        <row r="1759">
          <cell r="A1759" t="str">
            <v>4119099</v>
          </cell>
          <cell r="B1759" t="b">
            <v>0</v>
          </cell>
          <cell r="C1759" t="str">
            <v>4119099</v>
          </cell>
          <cell r="E1759" t="str">
            <v>41190990000</v>
          </cell>
          <cell r="K1759">
            <v>6165580297.75</v>
          </cell>
        </row>
        <row r="1760">
          <cell r="A1760" t="str">
            <v>4120000</v>
          </cell>
          <cell r="B1760" t="b">
            <v>0</v>
          </cell>
          <cell r="C1760" t="str">
            <v>4120000</v>
          </cell>
          <cell r="E1760" t="str">
            <v>41200000000</v>
          </cell>
          <cell r="K1760">
            <v>78662992442.589996</v>
          </cell>
        </row>
        <row r="1761">
          <cell r="A1761" t="str">
            <v>4121000</v>
          </cell>
          <cell r="B1761" t="b">
            <v>0</v>
          </cell>
          <cell r="C1761" t="str">
            <v>4121000</v>
          </cell>
          <cell r="E1761" t="str">
            <v>41210000000</v>
          </cell>
          <cell r="K1761">
            <v>76637753504.929993</v>
          </cell>
        </row>
        <row r="1762">
          <cell r="A1762" t="str">
            <v>4122000</v>
          </cell>
          <cell r="B1762" t="b">
            <v>0</v>
          </cell>
          <cell r="C1762" t="str">
            <v>4122000</v>
          </cell>
          <cell r="E1762" t="str">
            <v>41220000000</v>
          </cell>
          <cell r="K1762">
            <v>2015564577.5899999</v>
          </cell>
        </row>
        <row r="1763">
          <cell r="A1763" t="str">
            <v>4122500</v>
          </cell>
          <cell r="B1763" t="b">
            <v>0</v>
          </cell>
          <cell r="C1763" t="str">
            <v>4122500</v>
          </cell>
          <cell r="E1763" t="str">
            <v>41225000000</v>
          </cell>
          <cell r="K1763">
            <v>803563.42</v>
          </cell>
        </row>
        <row r="1764">
          <cell r="A1764" t="str">
            <v>4122510</v>
          </cell>
          <cell r="B1764" t="b">
            <v>0</v>
          </cell>
          <cell r="C1764" t="str">
            <v>4122510</v>
          </cell>
          <cell r="E1764" t="str">
            <v>41225100000</v>
          </cell>
          <cell r="K1764">
            <v>638103.75</v>
          </cell>
        </row>
        <row r="1765">
          <cell r="A1765" t="str">
            <v>4122520</v>
          </cell>
          <cell r="B1765" t="b">
            <v>0</v>
          </cell>
          <cell r="C1765" t="str">
            <v>4122520</v>
          </cell>
          <cell r="E1765" t="str">
            <v>41225200000</v>
          </cell>
          <cell r="K1765">
            <v>165459.67000000001</v>
          </cell>
        </row>
        <row r="1766">
          <cell r="A1766" t="str">
            <v>4124000</v>
          </cell>
          <cell r="B1766" t="b">
            <v>0</v>
          </cell>
          <cell r="C1766" t="str">
            <v>4124000</v>
          </cell>
          <cell r="E1766" t="str">
            <v>41240000000</v>
          </cell>
          <cell r="K1766">
            <v>4985140.7</v>
          </cell>
        </row>
        <row r="1767">
          <cell r="A1767" t="str">
            <v>4128000</v>
          </cell>
          <cell r="B1767" t="b">
            <v>0</v>
          </cell>
          <cell r="C1767" t="str">
            <v>4128000</v>
          </cell>
          <cell r="E1767" t="str">
            <v>41280000000</v>
          </cell>
          <cell r="K1767">
            <v>3885655.95</v>
          </cell>
        </row>
        <row r="1768">
          <cell r="A1768" t="str">
            <v>4130000</v>
          </cell>
          <cell r="B1768" t="b">
            <v>0</v>
          </cell>
          <cell r="C1768" t="str">
            <v>4130000</v>
          </cell>
          <cell r="E1768" t="str">
            <v>41300000000</v>
          </cell>
          <cell r="K1768">
            <v>9239505488.0699997</v>
          </cell>
        </row>
        <row r="1769">
          <cell r="A1769" t="str">
            <v>4131000</v>
          </cell>
          <cell r="B1769" t="b">
            <v>0</v>
          </cell>
          <cell r="C1769" t="str">
            <v>4131000</v>
          </cell>
          <cell r="E1769" t="str">
            <v>41310000000</v>
          </cell>
          <cell r="K1769">
            <v>9239505488.0699997</v>
          </cell>
        </row>
        <row r="1770">
          <cell r="A1770" t="str">
            <v>4131010</v>
          </cell>
          <cell r="B1770" t="b">
            <v>0</v>
          </cell>
          <cell r="C1770" t="str">
            <v>4131010</v>
          </cell>
          <cell r="E1770" t="str">
            <v>41310100000</v>
          </cell>
          <cell r="K1770">
            <v>0.03</v>
          </cell>
        </row>
        <row r="1771">
          <cell r="A1771" t="str">
            <v>4131020</v>
          </cell>
          <cell r="B1771" t="b">
            <v>0</v>
          </cell>
          <cell r="C1771" t="str">
            <v>4131020</v>
          </cell>
          <cell r="E1771" t="str">
            <v>41310200000</v>
          </cell>
          <cell r="K1771">
            <v>9090628909.4500008</v>
          </cell>
        </row>
        <row r="1772">
          <cell r="A1772" t="str">
            <v>4131030</v>
          </cell>
          <cell r="B1772" t="b">
            <v>0</v>
          </cell>
          <cell r="C1772" t="str">
            <v>4131030</v>
          </cell>
          <cell r="E1772" t="str">
            <v>41310300000</v>
          </cell>
          <cell r="K1772">
            <v>0</v>
          </cell>
        </row>
        <row r="1773">
          <cell r="A1773" t="str">
            <v>4131040</v>
          </cell>
          <cell r="B1773" t="b">
            <v>0</v>
          </cell>
          <cell r="C1773" t="str">
            <v>4131040</v>
          </cell>
          <cell r="E1773" t="str">
            <v>41310400000</v>
          </cell>
          <cell r="K1773">
            <v>148876578.47</v>
          </cell>
        </row>
        <row r="1774">
          <cell r="A1774" t="str">
            <v>4131060</v>
          </cell>
          <cell r="B1774" t="b">
            <v>0</v>
          </cell>
          <cell r="C1774" t="str">
            <v>4131060</v>
          </cell>
          <cell r="E1774" t="str">
            <v>41310600000</v>
          </cell>
          <cell r="K1774">
            <v>0.12</v>
          </cell>
        </row>
        <row r="1775">
          <cell r="A1775" t="str">
            <v>4140000</v>
          </cell>
          <cell r="B1775" t="b">
            <v>0</v>
          </cell>
          <cell r="C1775" t="str">
            <v>4140000</v>
          </cell>
          <cell r="E1775" t="str">
            <v>41400000000</v>
          </cell>
          <cell r="K1775">
            <v>67405192.109999999</v>
          </cell>
        </row>
        <row r="1776">
          <cell r="A1776" t="str">
            <v>4141000</v>
          </cell>
          <cell r="B1776" t="b">
            <v>0</v>
          </cell>
          <cell r="C1776" t="str">
            <v>4141000</v>
          </cell>
          <cell r="E1776" t="str">
            <v>41410000000</v>
          </cell>
          <cell r="K1776">
            <v>67405192.109999999</v>
          </cell>
        </row>
        <row r="1777">
          <cell r="A1777" t="str">
            <v>4141010</v>
          </cell>
          <cell r="B1777" t="b">
            <v>0</v>
          </cell>
          <cell r="C1777" t="str">
            <v>4141010</v>
          </cell>
          <cell r="E1777" t="str">
            <v>41410100000</v>
          </cell>
          <cell r="K1777">
            <v>1082382.7</v>
          </cell>
        </row>
        <row r="1778">
          <cell r="A1778" t="str">
            <v>4141020</v>
          </cell>
          <cell r="B1778" t="b">
            <v>0</v>
          </cell>
          <cell r="C1778" t="str">
            <v>4141020</v>
          </cell>
          <cell r="E1778" t="str">
            <v>41410200000</v>
          </cell>
          <cell r="K1778">
            <v>66322809.409999996</v>
          </cell>
        </row>
        <row r="1779">
          <cell r="A1779" t="str">
            <v>4150000</v>
          </cell>
          <cell r="B1779" t="b">
            <v>0</v>
          </cell>
          <cell r="C1779" t="str">
            <v>4150000</v>
          </cell>
          <cell r="E1779" t="str">
            <v>41500000000</v>
          </cell>
          <cell r="K1779">
            <v>120656334862.89999</v>
          </cell>
        </row>
        <row r="1780">
          <cell r="A1780" t="str">
            <v>4151000</v>
          </cell>
          <cell r="B1780" t="b">
            <v>0</v>
          </cell>
          <cell r="C1780" t="str">
            <v>4151000</v>
          </cell>
          <cell r="E1780" t="str">
            <v>41510000000</v>
          </cell>
          <cell r="K1780">
            <v>119486763389.41</v>
          </cell>
        </row>
        <row r="1781">
          <cell r="A1781" t="str">
            <v>4151010</v>
          </cell>
          <cell r="B1781" t="b">
            <v>0</v>
          </cell>
          <cell r="C1781" t="str">
            <v>4151010</v>
          </cell>
          <cell r="E1781" t="str">
            <v>41510100000</v>
          </cell>
          <cell r="K1781">
            <v>117045310863.17999</v>
          </cell>
        </row>
        <row r="1782">
          <cell r="A1782" t="str">
            <v>4151010</v>
          </cell>
          <cell r="B1782" t="b">
            <v>0</v>
          </cell>
          <cell r="C1782" t="str">
            <v>4151010</v>
          </cell>
          <cell r="E1782" t="str">
            <v>41510100002</v>
          </cell>
          <cell r="K1782">
            <v>97001501025.279999</v>
          </cell>
        </row>
        <row r="1783">
          <cell r="A1783" t="str">
            <v>4151010</v>
          </cell>
          <cell r="B1783" t="b">
            <v>0</v>
          </cell>
          <cell r="C1783" t="str">
            <v>4151010</v>
          </cell>
          <cell r="E1783" t="str">
            <v>41510100004</v>
          </cell>
          <cell r="K1783">
            <v>19744775563.139999</v>
          </cell>
        </row>
        <row r="1784">
          <cell r="A1784" t="str">
            <v>4151010</v>
          </cell>
          <cell r="B1784" t="b">
            <v>0</v>
          </cell>
          <cell r="C1784" t="str">
            <v>4151010</v>
          </cell>
          <cell r="E1784" t="str">
            <v>41510100999</v>
          </cell>
          <cell r="K1784">
            <v>299034274.75999999</v>
          </cell>
        </row>
        <row r="1785">
          <cell r="A1785" t="str">
            <v>4151020</v>
          </cell>
          <cell r="B1785" t="b">
            <v>0</v>
          </cell>
          <cell r="C1785" t="str">
            <v>4151020</v>
          </cell>
          <cell r="E1785" t="str">
            <v>41510200000</v>
          </cell>
          <cell r="K1785">
            <v>1849343542.98</v>
          </cell>
        </row>
        <row r="1786">
          <cell r="A1786" t="str">
            <v>4151030</v>
          </cell>
          <cell r="B1786" t="b">
            <v>0</v>
          </cell>
          <cell r="C1786" t="str">
            <v>4151030</v>
          </cell>
          <cell r="E1786" t="str">
            <v>41510300000</v>
          </cell>
          <cell r="K1786">
            <v>592108983.25</v>
          </cell>
        </row>
        <row r="1787">
          <cell r="A1787" t="str">
            <v>4152000</v>
          </cell>
          <cell r="B1787" t="b">
            <v>0</v>
          </cell>
          <cell r="C1787" t="str">
            <v>4152000</v>
          </cell>
          <cell r="E1787" t="str">
            <v>41520000000</v>
          </cell>
          <cell r="K1787">
            <v>609599485.38999999</v>
          </cell>
        </row>
        <row r="1788">
          <cell r="A1788" t="str">
            <v>4155000</v>
          </cell>
          <cell r="B1788" t="b">
            <v>0</v>
          </cell>
          <cell r="C1788" t="str">
            <v>4155000</v>
          </cell>
          <cell r="E1788" t="str">
            <v>41550000000</v>
          </cell>
          <cell r="K1788">
            <v>559971988.10000002</v>
          </cell>
        </row>
        <row r="1789">
          <cell r="A1789" t="str">
            <v>4155090</v>
          </cell>
          <cell r="B1789" t="b">
            <v>0</v>
          </cell>
          <cell r="C1789" t="str">
            <v>4155090</v>
          </cell>
          <cell r="E1789" t="str">
            <v>41550900000</v>
          </cell>
          <cell r="K1789">
            <v>559971988.10000002</v>
          </cell>
        </row>
        <row r="1790">
          <cell r="A1790" t="str">
            <v>4160000</v>
          </cell>
          <cell r="B1790" t="b">
            <v>0</v>
          </cell>
          <cell r="C1790" t="str">
            <v>4160000</v>
          </cell>
          <cell r="E1790" t="str">
            <v>41600000000</v>
          </cell>
          <cell r="K1790">
            <v>6740380.5099999998</v>
          </cell>
        </row>
        <row r="1791">
          <cell r="A1791" t="str">
            <v>4161000</v>
          </cell>
          <cell r="B1791" t="b">
            <v>0</v>
          </cell>
          <cell r="C1791" t="str">
            <v>4161000</v>
          </cell>
          <cell r="E1791" t="str">
            <v>41610000000</v>
          </cell>
          <cell r="K1791">
            <v>5031279.62</v>
          </cell>
        </row>
        <row r="1792">
          <cell r="A1792" t="str">
            <v>4161500</v>
          </cell>
          <cell r="B1792" t="b">
            <v>0</v>
          </cell>
          <cell r="C1792" t="str">
            <v>4161500</v>
          </cell>
          <cell r="E1792" t="str">
            <v>41615000000</v>
          </cell>
          <cell r="K1792">
            <v>1709100.89</v>
          </cell>
        </row>
        <row r="1793">
          <cell r="A1793" t="str">
            <v>4180000</v>
          </cell>
          <cell r="B1793" t="b">
            <v>0</v>
          </cell>
          <cell r="C1793" t="str">
            <v>4180000</v>
          </cell>
          <cell r="E1793" t="str">
            <v>41800000000</v>
          </cell>
          <cell r="K1793">
            <v>419899720.60000002</v>
          </cell>
        </row>
        <row r="1794">
          <cell r="A1794" t="str">
            <v>4181000</v>
          </cell>
          <cell r="B1794" t="b">
            <v>0</v>
          </cell>
          <cell r="C1794" t="str">
            <v>4181000</v>
          </cell>
          <cell r="E1794" t="str">
            <v>41810000000</v>
          </cell>
          <cell r="K1794">
            <v>419899720.60000002</v>
          </cell>
        </row>
        <row r="1795">
          <cell r="A1795" t="str">
            <v>4181010</v>
          </cell>
          <cell r="B1795" t="b">
            <v>0</v>
          </cell>
          <cell r="C1795" t="str">
            <v>4181010</v>
          </cell>
          <cell r="E1795" t="str">
            <v>41810100000</v>
          </cell>
          <cell r="K1795">
            <v>1832237.2</v>
          </cell>
        </row>
        <row r="1796">
          <cell r="A1796" t="str">
            <v>4181030</v>
          </cell>
          <cell r="B1796" t="b">
            <v>0</v>
          </cell>
          <cell r="C1796" t="str">
            <v>4181030</v>
          </cell>
          <cell r="E1796" t="str">
            <v>41810300000</v>
          </cell>
          <cell r="K1796">
            <v>6706785.1600000001</v>
          </cell>
        </row>
        <row r="1797">
          <cell r="A1797" t="str">
            <v>4181040</v>
          </cell>
          <cell r="B1797" t="b">
            <v>0</v>
          </cell>
          <cell r="C1797" t="str">
            <v>4181040</v>
          </cell>
          <cell r="E1797" t="str">
            <v>41810400000</v>
          </cell>
          <cell r="K1797">
            <v>81777568.590000004</v>
          </cell>
        </row>
        <row r="1798">
          <cell r="A1798" t="str">
            <v>4181090</v>
          </cell>
          <cell r="B1798" t="b">
            <v>0</v>
          </cell>
          <cell r="C1798" t="str">
            <v>4181090</v>
          </cell>
          <cell r="E1798" t="str">
            <v>41810900000</v>
          </cell>
          <cell r="K1798">
            <v>329583129.64999998</v>
          </cell>
        </row>
        <row r="1799">
          <cell r="A1799" t="str">
            <v>4200000</v>
          </cell>
          <cell r="B1799" t="b">
            <v>0</v>
          </cell>
          <cell r="C1799" t="str">
            <v>4200000</v>
          </cell>
          <cell r="E1799" t="str">
            <v>42000000000</v>
          </cell>
          <cell r="K1799">
            <v>247901219916.54001</v>
          </cell>
        </row>
        <row r="1800">
          <cell r="A1800" t="str">
            <v>4210000</v>
          </cell>
          <cell r="B1800" t="b">
            <v>0</v>
          </cell>
          <cell r="C1800" t="str">
            <v>4210000</v>
          </cell>
          <cell r="E1800" t="str">
            <v>42100000000</v>
          </cell>
          <cell r="K1800">
            <v>159542830147.70999</v>
          </cell>
        </row>
        <row r="1801">
          <cell r="A1801" t="str">
            <v>4211000</v>
          </cell>
          <cell r="B1801" t="b">
            <v>0</v>
          </cell>
          <cell r="C1801" t="str">
            <v>4211000</v>
          </cell>
          <cell r="E1801" t="str">
            <v>42110000000</v>
          </cell>
          <cell r="K1801">
            <v>159542830147.70999</v>
          </cell>
        </row>
        <row r="1802">
          <cell r="A1802" t="str">
            <v>4211003</v>
          </cell>
          <cell r="B1802" t="b">
            <v>0</v>
          </cell>
          <cell r="C1802" t="str">
            <v>4211003</v>
          </cell>
          <cell r="E1802" t="str">
            <v>42110030000</v>
          </cell>
          <cell r="K1802">
            <v>4490676382.1499996</v>
          </cell>
        </row>
        <row r="1803">
          <cell r="A1803" t="str">
            <v>4211005</v>
          </cell>
          <cell r="B1803" t="b">
            <v>0</v>
          </cell>
          <cell r="C1803" t="str">
            <v>4211005</v>
          </cell>
          <cell r="E1803" t="str">
            <v>42110050000</v>
          </cell>
          <cell r="K1803">
            <v>6565056993.71</v>
          </cell>
        </row>
        <row r="1804">
          <cell r="A1804" t="str">
            <v>4211007</v>
          </cell>
          <cell r="B1804" t="b">
            <v>0</v>
          </cell>
          <cell r="C1804" t="str">
            <v>4211007</v>
          </cell>
          <cell r="E1804" t="str">
            <v>42110070000</v>
          </cell>
          <cell r="K1804">
            <v>9326524002.9500008</v>
          </cell>
        </row>
        <row r="1805">
          <cell r="A1805" t="str">
            <v>4211065</v>
          </cell>
          <cell r="B1805" t="b">
            <v>0</v>
          </cell>
          <cell r="C1805" t="str">
            <v>4211065</v>
          </cell>
          <cell r="E1805" t="str">
            <v>42110650000</v>
          </cell>
          <cell r="K1805">
            <v>7.18</v>
          </cell>
        </row>
        <row r="1806">
          <cell r="A1806" t="str">
            <v>4211065</v>
          </cell>
          <cell r="B1806" t="b">
            <v>0</v>
          </cell>
          <cell r="C1806" t="str">
            <v>4211065</v>
          </cell>
          <cell r="E1806" t="str">
            <v>42110650001</v>
          </cell>
          <cell r="K1806">
            <v>0</v>
          </cell>
        </row>
        <row r="1807">
          <cell r="A1807" t="str">
            <v>4211065</v>
          </cell>
          <cell r="B1807" t="b">
            <v>0</v>
          </cell>
          <cell r="C1807" t="str">
            <v>4211065</v>
          </cell>
          <cell r="E1807" t="str">
            <v>42110650002</v>
          </cell>
          <cell r="K1807">
            <v>7.18</v>
          </cell>
        </row>
        <row r="1808">
          <cell r="A1808" t="str">
            <v>4211080</v>
          </cell>
          <cell r="B1808" t="b">
            <v>0</v>
          </cell>
          <cell r="C1808" t="str">
            <v>4211080</v>
          </cell>
          <cell r="E1808" t="str">
            <v>42110800000</v>
          </cell>
          <cell r="K1808">
            <v>123813928230.39999</v>
          </cell>
        </row>
        <row r="1809">
          <cell r="A1809" t="str">
            <v>4211080</v>
          </cell>
          <cell r="B1809" t="b">
            <v>0</v>
          </cell>
          <cell r="C1809" t="str">
            <v>4211080</v>
          </cell>
          <cell r="E1809" t="str">
            <v>42110800001</v>
          </cell>
          <cell r="K1809">
            <v>123813928230.39999</v>
          </cell>
        </row>
        <row r="1810">
          <cell r="A1810" t="str">
            <v>4211092</v>
          </cell>
          <cell r="B1810" t="b">
            <v>0</v>
          </cell>
          <cell r="C1810" t="str">
            <v>4211092</v>
          </cell>
          <cell r="E1810" t="str">
            <v>42110920000</v>
          </cell>
          <cell r="K1810">
            <v>12981771594.940001</v>
          </cell>
        </row>
        <row r="1811">
          <cell r="A1811" t="str">
            <v>4211098</v>
          </cell>
          <cell r="B1811" t="b">
            <v>0</v>
          </cell>
          <cell r="C1811" t="str">
            <v>4211098</v>
          </cell>
          <cell r="E1811" t="str">
            <v>42110980000</v>
          </cell>
          <cell r="K1811">
            <v>2364872934.6500001</v>
          </cell>
        </row>
        <row r="1812">
          <cell r="A1812" t="str">
            <v>4211099</v>
          </cell>
          <cell r="B1812" t="b">
            <v>0</v>
          </cell>
          <cell r="C1812" t="str">
            <v>4211099</v>
          </cell>
          <cell r="E1812" t="str">
            <v>42110990000</v>
          </cell>
          <cell r="K1812">
            <v>1.73</v>
          </cell>
        </row>
        <row r="1813">
          <cell r="A1813" t="str">
            <v>4211099</v>
          </cell>
          <cell r="B1813" t="b">
            <v>0</v>
          </cell>
          <cell r="C1813" t="str">
            <v>4211099</v>
          </cell>
          <cell r="E1813" t="str">
            <v>42110990999</v>
          </cell>
          <cell r="K1813">
            <v>1.73</v>
          </cell>
        </row>
        <row r="1814">
          <cell r="A1814" t="str">
            <v>4220000</v>
          </cell>
          <cell r="B1814" t="b">
            <v>0</v>
          </cell>
          <cell r="C1814" t="str">
            <v>4220000</v>
          </cell>
          <cell r="E1814" t="str">
            <v>42200000000</v>
          </cell>
          <cell r="K1814">
            <v>71328380518.880005</v>
          </cell>
        </row>
        <row r="1815">
          <cell r="A1815" t="str">
            <v>4222000</v>
          </cell>
          <cell r="B1815" t="b">
            <v>0</v>
          </cell>
          <cell r="C1815" t="str">
            <v>4222000</v>
          </cell>
          <cell r="E1815" t="str">
            <v>42220000000</v>
          </cell>
          <cell r="K1815">
            <v>71328380518.880005</v>
          </cell>
        </row>
        <row r="1816">
          <cell r="A1816" t="str">
            <v>4222003</v>
          </cell>
          <cell r="B1816" t="b">
            <v>0</v>
          </cell>
          <cell r="C1816" t="str">
            <v>4222003</v>
          </cell>
          <cell r="E1816" t="str">
            <v>42220030000</v>
          </cell>
          <cell r="K1816">
            <v>5999592.46</v>
          </cell>
        </row>
        <row r="1817">
          <cell r="A1817" t="str">
            <v>4222003</v>
          </cell>
          <cell r="B1817" t="b">
            <v>0</v>
          </cell>
          <cell r="C1817" t="str">
            <v>4222003</v>
          </cell>
          <cell r="E1817" t="str">
            <v>42220030001</v>
          </cell>
          <cell r="K1817">
            <v>5999592.46</v>
          </cell>
        </row>
        <row r="1818">
          <cell r="A1818" t="str">
            <v>4222003</v>
          </cell>
          <cell r="B1818" t="b">
            <v>0</v>
          </cell>
          <cell r="C1818" t="str">
            <v>4222003</v>
          </cell>
          <cell r="E1818" t="str">
            <v>42220030002</v>
          </cell>
          <cell r="K1818">
            <v>0</v>
          </cell>
        </row>
        <row r="1819">
          <cell r="A1819" t="str">
            <v>4222005</v>
          </cell>
          <cell r="B1819" t="b">
            <v>0</v>
          </cell>
          <cell r="C1819" t="str">
            <v>4222005</v>
          </cell>
          <cell r="E1819" t="str">
            <v>42220050000</v>
          </cell>
          <cell r="K1819">
            <v>15504379443.139999</v>
          </cell>
        </row>
        <row r="1820">
          <cell r="A1820" t="str">
            <v>4222005</v>
          </cell>
          <cell r="B1820" t="b">
            <v>0</v>
          </cell>
          <cell r="C1820" t="str">
            <v>4222005</v>
          </cell>
          <cell r="E1820" t="str">
            <v>42220050001</v>
          </cell>
          <cell r="K1820">
            <v>15504379443.139999</v>
          </cell>
        </row>
        <row r="1821">
          <cell r="A1821" t="str">
            <v>4222007</v>
          </cell>
          <cell r="B1821" t="b">
            <v>0</v>
          </cell>
          <cell r="C1821" t="str">
            <v>4222007</v>
          </cell>
          <cell r="E1821" t="str">
            <v>42220070000</v>
          </cell>
          <cell r="K1821">
            <v>54940722155.050003</v>
          </cell>
        </row>
        <row r="1822">
          <cell r="A1822" t="str">
            <v>4222007</v>
          </cell>
          <cell r="B1822" t="b">
            <v>0</v>
          </cell>
          <cell r="C1822" t="str">
            <v>4222007</v>
          </cell>
          <cell r="E1822" t="str">
            <v>42220070001</v>
          </cell>
          <cell r="K1822">
            <v>54940722155.050003</v>
          </cell>
        </row>
        <row r="1823">
          <cell r="A1823" t="str">
            <v>4222007</v>
          </cell>
          <cell r="B1823" t="b">
            <v>0</v>
          </cell>
          <cell r="C1823" t="str">
            <v>4222007</v>
          </cell>
          <cell r="E1823" t="str">
            <v>42220070002</v>
          </cell>
          <cell r="K1823">
            <v>0</v>
          </cell>
        </row>
        <row r="1824">
          <cell r="A1824" t="str">
            <v>4222007</v>
          </cell>
          <cell r="B1824" t="b">
            <v>0</v>
          </cell>
          <cell r="C1824" t="str">
            <v>4222007</v>
          </cell>
          <cell r="E1824" t="str">
            <v>42220070999</v>
          </cell>
          <cell r="K1824">
            <v>0</v>
          </cell>
        </row>
        <row r="1825">
          <cell r="A1825" t="str">
            <v>4222065</v>
          </cell>
          <cell r="B1825" t="b">
            <v>0</v>
          </cell>
          <cell r="C1825" t="str">
            <v>4222065</v>
          </cell>
          <cell r="E1825" t="str">
            <v>42220650000</v>
          </cell>
          <cell r="K1825">
            <v>0</v>
          </cell>
        </row>
        <row r="1826">
          <cell r="A1826" t="str">
            <v>4222065</v>
          </cell>
          <cell r="B1826" t="b">
            <v>0</v>
          </cell>
          <cell r="C1826" t="str">
            <v>4222065</v>
          </cell>
          <cell r="E1826" t="str">
            <v>42220650001</v>
          </cell>
          <cell r="K1826">
            <v>0</v>
          </cell>
        </row>
        <row r="1827">
          <cell r="A1827" t="str">
            <v>4222092</v>
          </cell>
          <cell r="B1827" t="b">
            <v>0</v>
          </cell>
          <cell r="C1827" t="str">
            <v>4222092</v>
          </cell>
          <cell r="E1827" t="str">
            <v>42220920000</v>
          </cell>
          <cell r="K1827">
            <v>433010929.80000001</v>
          </cell>
        </row>
        <row r="1828">
          <cell r="A1828" t="str">
            <v>4222098</v>
          </cell>
          <cell r="B1828" t="b">
            <v>0</v>
          </cell>
          <cell r="C1828" t="str">
            <v>4222098</v>
          </cell>
          <cell r="E1828" t="str">
            <v>42220980000</v>
          </cell>
          <cell r="K1828">
            <v>444268398.43000001</v>
          </cell>
        </row>
        <row r="1829">
          <cell r="A1829" t="str">
            <v>4222099</v>
          </cell>
          <cell r="B1829" t="b">
            <v>0</v>
          </cell>
          <cell r="C1829" t="str">
            <v>4222099</v>
          </cell>
          <cell r="E1829" t="str">
            <v>42220990000</v>
          </cell>
          <cell r="K1829">
            <v>0</v>
          </cell>
        </row>
        <row r="1830">
          <cell r="A1830" t="str">
            <v>4230000</v>
          </cell>
          <cell r="B1830" t="b">
            <v>0</v>
          </cell>
          <cell r="C1830" t="str">
            <v>4230000</v>
          </cell>
          <cell r="E1830" t="str">
            <v>42300000000</v>
          </cell>
          <cell r="K1830">
            <v>17030009249.950001</v>
          </cell>
        </row>
        <row r="1831">
          <cell r="A1831" t="str">
            <v>4233000</v>
          </cell>
          <cell r="B1831" t="b">
            <v>0</v>
          </cell>
          <cell r="C1831" t="str">
            <v>4233000</v>
          </cell>
          <cell r="E1831" t="str">
            <v>42330000000</v>
          </cell>
          <cell r="K1831">
            <v>677918123.38</v>
          </cell>
        </row>
        <row r="1832">
          <cell r="A1832" t="str">
            <v>4233002</v>
          </cell>
          <cell r="B1832" t="b">
            <v>0</v>
          </cell>
          <cell r="C1832" t="str">
            <v>4233002</v>
          </cell>
          <cell r="E1832" t="str">
            <v>42330020000</v>
          </cell>
          <cell r="K1832">
            <v>677918123.38</v>
          </cell>
        </row>
        <row r="1833">
          <cell r="A1833" t="str">
            <v>4233002</v>
          </cell>
          <cell r="B1833" t="b">
            <v>0</v>
          </cell>
          <cell r="C1833" t="str">
            <v>4233002</v>
          </cell>
          <cell r="E1833" t="str">
            <v>42330020001</v>
          </cell>
          <cell r="K1833">
            <v>20000001.66</v>
          </cell>
        </row>
        <row r="1834">
          <cell r="A1834" t="str">
            <v>4233002</v>
          </cell>
          <cell r="B1834" t="b">
            <v>0</v>
          </cell>
          <cell r="C1834" t="str">
            <v>4233002</v>
          </cell>
          <cell r="E1834" t="str">
            <v>42330020002</v>
          </cell>
          <cell r="K1834">
            <v>657918121.72000003</v>
          </cell>
        </row>
        <row r="1835">
          <cell r="A1835" t="str">
            <v>4233500</v>
          </cell>
          <cell r="B1835" t="b">
            <v>0</v>
          </cell>
          <cell r="C1835" t="str">
            <v>4233500</v>
          </cell>
          <cell r="E1835" t="str">
            <v>42335000000</v>
          </cell>
          <cell r="K1835">
            <v>0</v>
          </cell>
        </row>
        <row r="1836">
          <cell r="A1836" t="str">
            <v>4233500</v>
          </cell>
          <cell r="B1836" t="b">
            <v>0</v>
          </cell>
          <cell r="C1836" t="str">
            <v>4233500</v>
          </cell>
          <cell r="E1836" t="str">
            <v>42335000003</v>
          </cell>
          <cell r="K1836">
            <v>0</v>
          </cell>
        </row>
        <row r="1837">
          <cell r="A1837" t="str">
            <v>4234000</v>
          </cell>
          <cell r="B1837" t="b">
            <v>0</v>
          </cell>
          <cell r="C1837" t="str">
            <v>4234000</v>
          </cell>
          <cell r="E1837" t="str">
            <v>42340000000</v>
          </cell>
          <cell r="K1837">
            <v>16352091126.57</v>
          </cell>
        </row>
        <row r="1838">
          <cell r="A1838" t="str">
            <v>4234002</v>
          </cell>
          <cell r="B1838" t="b">
            <v>0</v>
          </cell>
          <cell r="C1838" t="str">
            <v>4234002</v>
          </cell>
          <cell r="E1838" t="str">
            <v>42340020000</v>
          </cell>
          <cell r="K1838">
            <v>16352091126.57</v>
          </cell>
        </row>
        <row r="1839">
          <cell r="A1839" t="str">
            <v>4234002</v>
          </cell>
          <cell r="B1839" t="b">
            <v>0</v>
          </cell>
          <cell r="C1839" t="str">
            <v>4234002</v>
          </cell>
          <cell r="E1839" t="str">
            <v>42340020001</v>
          </cell>
          <cell r="K1839">
            <v>16352091126.57</v>
          </cell>
        </row>
        <row r="1840">
          <cell r="A1840" t="str">
            <v>4300000</v>
          </cell>
          <cell r="B1840" t="b">
            <v>0</v>
          </cell>
          <cell r="C1840" t="str">
            <v>4300000</v>
          </cell>
          <cell r="E1840" t="str">
            <v>43000000000</v>
          </cell>
          <cell r="K1840">
            <v>73413708814.210007</v>
          </cell>
        </row>
        <row r="1841">
          <cell r="A1841" t="str">
            <v>4320000</v>
          </cell>
          <cell r="B1841" t="b">
            <v>0</v>
          </cell>
          <cell r="C1841" t="str">
            <v>4320000</v>
          </cell>
          <cell r="E1841" t="str">
            <v>43200000000</v>
          </cell>
          <cell r="K1841">
            <v>57759196066.139999</v>
          </cell>
        </row>
        <row r="1842">
          <cell r="A1842" t="str">
            <v>4322500</v>
          </cell>
          <cell r="B1842" t="b">
            <v>0</v>
          </cell>
          <cell r="C1842" t="str">
            <v>4322500</v>
          </cell>
          <cell r="E1842" t="str">
            <v>43225000000</v>
          </cell>
          <cell r="K1842">
            <v>227314458.31</v>
          </cell>
        </row>
        <row r="1843">
          <cell r="A1843" t="str">
            <v>4323500</v>
          </cell>
          <cell r="B1843" t="b">
            <v>0</v>
          </cell>
          <cell r="C1843" t="str">
            <v>4323500</v>
          </cell>
          <cell r="E1843" t="str">
            <v>43235000000</v>
          </cell>
          <cell r="K1843">
            <v>15084280031.77</v>
          </cell>
        </row>
        <row r="1844">
          <cell r="A1844" t="str">
            <v>4324000</v>
          </cell>
          <cell r="B1844" t="b">
            <v>0</v>
          </cell>
          <cell r="C1844" t="str">
            <v>4324000</v>
          </cell>
          <cell r="E1844" t="str">
            <v>43240000000</v>
          </cell>
          <cell r="K1844">
            <v>4980446552.1800003</v>
          </cell>
        </row>
        <row r="1845">
          <cell r="A1845" t="str">
            <v>4325000</v>
          </cell>
          <cell r="B1845" t="b">
            <v>0</v>
          </cell>
          <cell r="C1845" t="str">
            <v>4325000</v>
          </cell>
          <cell r="E1845" t="str">
            <v>43250000000</v>
          </cell>
          <cell r="K1845">
            <v>37467155023.879997</v>
          </cell>
        </row>
        <row r="1846">
          <cell r="A1846" t="str">
            <v>4329300</v>
          </cell>
          <cell r="B1846" t="b">
            <v>0</v>
          </cell>
          <cell r="C1846" t="str">
            <v>4329300</v>
          </cell>
          <cell r="E1846" t="str">
            <v>43293000000</v>
          </cell>
          <cell r="K1846">
            <v>0</v>
          </cell>
        </row>
        <row r="1847">
          <cell r="A1847" t="str">
            <v>4340000</v>
          </cell>
          <cell r="B1847" t="b">
            <v>0</v>
          </cell>
          <cell r="C1847" t="str">
            <v>4340000</v>
          </cell>
          <cell r="E1847" t="str">
            <v>43400000000</v>
          </cell>
          <cell r="K1847">
            <v>107097.78</v>
          </cell>
        </row>
        <row r="1848">
          <cell r="A1848" t="str">
            <v>4341000</v>
          </cell>
          <cell r="B1848" t="b">
            <v>0</v>
          </cell>
          <cell r="C1848" t="str">
            <v>4341000</v>
          </cell>
          <cell r="E1848" t="str">
            <v>43410000000</v>
          </cell>
          <cell r="K1848">
            <v>107097.78</v>
          </cell>
        </row>
        <row r="1849">
          <cell r="A1849" t="str">
            <v>4341020</v>
          </cell>
          <cell r="B1849" t="b">
            <v>0</v>
          </cell>
          <cell r="C1849" t="str">
            <v>4341020</v>
          </cell>
          <cell r="E1849" t="str">
            <v>43410200000</v>
          </cell>
          <cell r="K1849">
            <v>107097.78</v>
          </cell>
        </row>
        <row r="1850">
          <cell r="A1850" t="str">
            <v>4341020</v>
          </cell>
          <cell r="B1850" t="b">
            <v>0</v>
          </cell>
          <cell r="C1850" t="str">
            <v>4341020</v>
          </cell>
          <cell r="E1850" t="str">
            <v>43410200002</v>
          </cell>
          <cell r="K1850">
            <v>107097.78</v>
          </cell>
        </row>
        <row r="1851">
          <cell r="A1851" t="str">
            <v>4350000</v>
          </cell>
          <cell r="B1851" t="b">
            <v>0</v>
          </cell>
          <cell r="C1851" t="str">
            <v>4350000</v>
          </cell>
          <cell r="E1851" t="str">
            <v>43500000000</v>
          </cell>
          <cell r="K1851">
            <v>15654405650.290001</v>
          </cell>
        </row>
        <row r="1852">
          <cell r="A1852" t="str">
            <v>4351000</v>
          </cell>
          <cell r="B1852" t="b">
            <v>0</v>
          </cell>
          <cell r="C1852" t="str">
            <v>4351000</v>
          </cell>
          <cell r="E1852" t="str">
            <v>43510000000</v>
          </cell>
          <cell r="K1852">
            <v>15654405650.290001</v>
          </cell>
        </row>
        <row r="1853">
          <cell r="A1853" t="str">
            <v>4351000</v>
          </cell>
          <cell r="B1853" t="b">
            <v>0</v>
          </cell>
          <cell r="C1853" t="str">
            <v>4351000</v>
          </cell>
          <cell r="E1853" t="str">
            <v>43510000001</v>
          </cell>
          <cell r="K1853">
            <v>297860424.70999998</v>
          </cell>
        </row>
        <row r="1854">
          <cell r="A1854" t="str">
            <v>4351000</v>
          </cell>
          <cell r="B1854" t="b">
            <v>0</v>
          </cell>
          <cell r="C1854" t="str">
            <v>4351000</v>
          </cell>
          <cell r="E1854" t="str">
            <v>43510000003</v>
          </cell>
          <cell r="K1854">
            <v>8231778043.5100002</v>
          </cell>
        </row>
        <row r="1855">
          <cell r="A1855" t="str">
            <v>4351000</v>
          </cell>
          <cell r="B1855" t="b">
            <v>0</v>
          </cell>
          <cell r="C1855" t="str">
            <v>4351000</v>
          </cell>
          <cell r="E1855" t="str">
            <v>43510000005</v>
          </cell>
          <cell r="K1855">
            <v>709026638.82000005</v>
          </cell>
        </row>
        <row r="1856">
          <cell r="A1856" t="str">
            <v>4351000</v>
          </cell>
          <cell r="B1856" t="b">
            <v>0</v>
          </cell>
          <cell r="C1856" t="str">
            <v>4351000</v>
          </cell>
          <cell r="E1856" t="str">
            <v>43510000007</v>
          </cell>
          <cell r="K1856">
            <v>3116595266.1300001</v>
          </cell>
        </row>
        <row r="1857">
          <cell r="A1857" t="str">
            <v>4351000</v>
          </cell>
          <cell r="B1857" t="b">
            <v>0</v>
          </cell>
          <cell r="C1857" t="str">
            <v>4351000</v>
          </cell>
          <cell r="E1857" t="str">
            <v>43510000010</v>
          </cell>
          <cell r="K1857">
            <v>12338516.289999999</v>
          </cell>
        </row>
        <row r="1858">
          <cell r="A1858" t="str">
            <v>4351000</v>
          </cell>
          <cell r="B1858" t="b">
            <v>0</v>
          </cell>
          <cell r="C1858" t="str">
            <v>4351000</v>
          </cell>
          <cell r="E1858" t="str">
            <v>43510000011</v>
          </cell>
          <cell r="K1858">
            <v>524038194.5</v>
          </cell>
        </row>
        <row r="1859">
          <cell r="A1859" t="str">
            <v>4351000</v>
          </cell>
          <cell r="B1859" t="b">
            <v>0</v>
          </cell>
          <cell r="C1859" t="str">
            <v>4351000</v>
          </cell>
          <cell r="E1859" t="str">
            <v>43510000012</v>
          </cell>
          <cell r="K1859">
            <v>158321233.02000001</v>
          </cell>
        </row>
        <row r="1860">
          <cell r="A1860" t="str">
            <v>4351000</v>
          </cell>
          <cell r="B1860" t="b">
            <v>0</v>
          </cell>
          <cell r="C1860" t="str">
            <v>4351000</v>
          </cell>
          <cell r="E1860" t="str">
            <v>43510000014</v>
          </cell>
          <cell r="K1860">
            <v>0</v>
          </cell>
        </row>
        <row r="1861">
          <cell r="A1861" t="str">
            <v>4351000</v>
          </cell>
          <cell r="B1861" t="b">
            <v>0</v>
          </cell>
          <cell r="C1861" t="str">
            <v>4351000</v>
          </cell>
          <cell r="E1861" t="str">
            <v>43510000015</v>
          </cell>
          <cell r="K1861">
            <v>742179884.69000006</v>
          </cell>
        </row>
        <row r="1862">
          <cell r="A1862" t="str">
            <v>4351000</v>
          </cell>
          <cell r="B1862" t="b">
            <v>0</v>
          </cell>
          <cell r="C1862" t="str">
            <v>4351000</v>
          </cell>
          <cell r="E1862" t="str">
            <v>43510000999</v>
          </cell>
          <cell r="K1862">
            <v>1862267448.6199999</v>
          </cell>
        </row>
        <row r="1863">
          <cell r="A1863" t="str">
            <v>4400000</v>
          </cell>
          <cell r="B1863" t="b">
            <v>0</v>
          </cell>
          <cell r="C1863" t="str">
            <v>4400000</v>
          </cell>
          <cell r="E1863" t="str">
            <v>44000000000</v>
          </cell>
          <cell r="K1863">
            <v>4355315635.0100002</v>
          </cell>
        </row>
        <row r="1864">
          <cell r="A1864" t="str">
            <v>4410000</v>
          </cell>
          <cell r="B1864" t="b">
            <v>0</v>
          </cell>
          <cell r="C1864" t="str">
            <v>4410000</v>
          </cell>
          <cell r="E1864" t="str">
            <v>44100000000</v>
          </cell>
          <cell r="K1864">
            <v>3300130057.27</v>
          </cell>
        </row>
        <row r="1865">
          <cell r="A1865" t="str">
            <v>4411000</v>
          </cell>
          <cell r="B1865" t="b">
            <v>0</v>
          </cell>
          <cell r="C1865" t="str">
            <v>4411000</v>
          </cell>
          <cell r="E1865" t="str">
            <v>44110000000</v>
          </cell>
          <cell r="K1865">
            <v>804085497.76999998</v>
          </cell>
        </row>
        <row r="1866">
          <cell r="A1866" t="str">
            <v>4411040</v>
          </cell>
          <cell r="B1866" t="b">
            <v>0</v>
          </cell>
          <cell r="C1866" t="str">
            <v>4411040</v>
          </cell>
          <cell r="E1866" t="str">
            <v>44110400000</v>
          </cell>
          <cell r="K1866">
            <v>63519130.100000001</v>
          </cell>
        </row>
        <row r="1867">
          <cell r="A1867" t="str">
            <v>4411090</v>
          </cell>
          <cell r="B1867" t="b">
            <v>0</v>
          </cell>
          <cell r="C1867" t="str">
            <v>4411090</v>
          </cell>
          <cell r="E1867" t="str">
            <v>44110900000</v>
          </cell>
          <cell r="K1867">
            <v>740566367.66999996</v>
          </cell>
        </row>
        <row r="1868">
          <cell r="A1868" t="str">
            <v>4412000</v>
          </cell>
          <cell r="B1868" t="b">
            <v>0</v>
          </cell>
          <cell r="C1868" t="str">
            <v>4412000</v>
          </cell>
          <cell r="E1868" t="str">
            <v>44120000000</v>
          </cell>
          <cell r="K1868">
            <v>3849437.61</v>
          </cell>
        </row>
        <row r="1869">
          <cell r="A1869" t="str">
            <v>4412090</v>
          </cell>
          <cell r="B1869" t="b">
            <v>0</v>
          </cell>
          <cell r="C1869" t="str">
            <v>4412090</v>
          </cell>
          <cell r="E1869" t="str">
            <v>44120900000</v>
          </cell>
          <cell r="K1869">
            <v>3849437.61</v>
          </cell>
        </row>
        <row r="1870">
          <cell r="A1870" t="str">
            <v>4413000</v>
          </cell>
          <cell r="B1870" t="b">
            <v>0</v>
          </cell>
          <cell r="C1870" t="str">
            <v>4413000</v>
          </cell>
          <cell r="E1870" t="str">
            <v>44130000000</v>
          </cell>
          <cell r="K1870">
            <v>2490140306.9000001</v>
          </cell>
        </row>
        <row r="1871">
          <cell r="A1871" t="str">
            <v>4413040</v>
          </cell>
          <cell r="B1871" t="b">
            <v>0</v>
          </cell>
          <cell r="C1871" t="str">
            <v>4413040</v>
          </cell>
          <cell r="E1871" t="str">
            <v>44130400000</v>
          </cell>
          <cell r="K1871">
            <v>1699659774.8199999</v>
          </cell>
        </row>
        <row r="1872">
          <cell r="A1872" t="str">
            <v>4413090</v>
          </cell>
          <cell r="B1872" t="b">
            <v>0</v>
          </cell>
          <cell r="C1872" t="str">
            <v>4413090</v>
          </cell>
          <cell r="E1872" t="str">
            <v>44130900000</v>
          </cell>
          <cell r="K1872">
            <v>790480532.08000004</v>
          </cell>
        </row>
        <row r="1873">
          <cell r="A1873" t="str">
            <v>4415000</v>
          </cell>
          <cell r="B1873" t="b">
            <v>0</v>
          </cell>
          <cell r="C1873" t="str">
            <v>4415000</v>
          </cell>
          <cell r="E1873" t="str">
            <v>44150000000</v>
          </cell>
          <cell r="K1873">
            <v>2054814.99</v>
          </cell>
        </row>
        <row r="1874">
          <cell r="A1874" t="str">
            <v>4415090</v>
          </cell>
          <cell r="B1874" t="b">
            <v>0</v>
          </cell>
          <cell r="C1874" t="str">
            <v>4415090</v>
          </cell>
          <cell r="E1874" t="str">
            <v>44150900000</v>
          </cell>
          <cell r="K1874">
            <v>2054814.99</v>
          </cell>
        </row>
        <row r="1875">
          <cell r="A1875" t="str">
            <v>4430000</v>
          </cell>
          <cell r="B1875" t="b">
            <v>0</v>
          </cell>
          <cell r="C1875" t="str">
            <v>4430000</v>
          </cell>
          <cell r="E1875" t="str">
            <v>44300000000</v>
          </cell>
          <cell r="K1875">
            <v>13309805.449999999</v>
          </cell>
        </row>
        <row r="1876">
          <cell r="A1876" t="str">
            <v>4431000</v>
          </cell>
          <cell r="B1876" t="b">
            <v>0</v>
          </cell>
          <cell r="C1876" t="str">
            <v>4431000</v>
          </cell>
          <cell r="E1876" t="str">
            <v>44310000000</v>
          </cell>
          <cell r="K1876">
            <v>13309805.449999999</v>
          </cell>
        </row>
        <row r="1877">
          <cell r="A1877" t="str">
            <v>4431010</v>
          </cell>
          <cell r="B1877" t="b">
            <v>0</v>
          </cell>
          <cell r="C1877" t="str">
            <v>4431010</v>
          </cell>
          <cell r="E1877" t="str">
            <v>44310100000</v>
          </cell>
          <cell r="K1877">
            <v>13309805.449999999</v>
          </cell>
        </row>
        <row r="1878">
          <cell r="A1878" t="str">
            <v>4440000</v>
          </cell>
          <cell r="B1878" t="b">
            <v>0</v>
          </cell>
          <cell r="C1878" t="str">
            <v>4440000</v>
          </cell>
          <cell r="E1878" t="str">
            <v>44400000000</v>
          </cell>
          <cell r="K1878">
            <v>1041875772.29</v>
          </cell>
        </row>
        <row r="1879">
          <cell r="A1879" t="str">
            <v>4443000</v>
          </cell>
          <cell r="B1879" t="b">
            <v>0</v>
          </cell>
          <cell r="C1879" t="str">
            <v>4443000</v>
          </cell>
          <cell r="E1879" t="str">
            <v>44430000000</v>
          </cell>
          <cell r="K1879">
            <v>1041875772.29</v>
          </cell>
        </row>
        <row r="1880">
          <cell r="A1880" t="str">
            <v>4500000</v>
          </cell>
          <cell r="B1880" t="b">
            <v>0</v>
          </cell>
          <cell r="C1880" t="str">
            <v>4500000</v>
          </cell>
          <cell r="E1880" t="str">
            <v>45000000000</v>
          </cell>
          <cell r="K1880">
            <v>4047417856.5799999</v>
          </cell>
        </row>
        <row r="1881">
          <cell r="A1881" t="str">
            <v>4510000</v>
          </cell>
          <cell r="B1881" t="b">
            <v>0</v>
          </cell>
          <cell r="C1881" t="str">
            <v>4510000</v>
          </cell>
          <cell r="E1881" t="str">
            <v>45100000000</v>
          </cell>
          <cell r="K1881">
            <v>4041749953.2399998</v>
          </cell>
        </row>
        <row r="1882">
          <cell r="A1882" t="str">
            <v>4513000</v>
          </cell>
          <cell r="B1882" t="b">
            <v>0</v>
          </cell>
          <cell r="C1882" t="str">
            <v>4513000</v>
          </cell>
          <cell r="E1882" t="str">
            <v>45130000000</v>
          </cell>
          <cell r="K1882">
            <v>1273007391.77</v>
          </cell>
        </row>
        <row r="1883">
          <cell r="A1883" t="str">
            <v>4514000</v>
          </cell>
          <cell r="B1883" t="b">
            <v>0</v>
          </cell>
          <cell r="C1883" t="str">
            <v>4514000</v>
          </cell>
          <cell r="E1883" t="str">
            <v>45140000000</v>
          </cell>
          <cell r="K1883">
            <v>802038303.83000004</v>
          </cell>
        </row>
        <row r="1884">
          <cell r="A1884" t="str">
            <v>4517000</v>
          </cell>
          <cell r="B1884" t="b">
            <v>0</v>
          </cell>
          <cell r="C1884" t="str">
            <v>4517000</v>
          </cell>
          <cell r="E1884" t="str">
            <v>45170000000</v>
          </cell>
          <cell r="K1884">
            <v>0</v>
          </cell>
        </row>
        <row r="1885">
          <cell r="A1885" t="str">
            <v>4518000</v>
          </cell>
          <cell r="B1885" t="b">
            <v>0</v>
          </cell>
          <cell r="C1885" t="str">
            <v>4518000</v>
          </cell>
          <cell r="E1885" t="str">
            <v>45180000000</v>
          </cell>
          <cell r="K1885">
            <v>20228992.940000001</v>
          </cell>
        </row>
        <row r="1886">
          <cell r="A1886" t="str">
            <v>4518090</v>
          </cell>
          <cell r="B1886" t="b">
            <v>0</v>
          </cell>
          <cell r="C1886" t="str">
            <v>4518090</v>
          </cell>
          <cell r="E1886" t="str">
            <v>45180900000</v>
          </cell>
          <cell r="K1886">
            <v>20228992.940000001</v>
          </cell>
        </row>
        <row r="1887">
          <cell r="A1887" t="str">
            <v>4518500</v>
          </cell>
          <cell r="B1887" t="b">
            <v>0</v>
          </cell>
          <cell r="C1887" t="str">
            <v>4518500</v>
          </cell>
          <cell r="E1887" t="str">
            <v>45185000000</v>
          </cell>
          <cell r="K1887">
            <v>1946475264.7</v>
          </cell>
        </row>
        <row r="1888">
          <cell r="A1888" t="str">
            <v>4520000</v>
          </cell>
          <cell r="B1888" t="b">
            <v>0</v>
          </cell>
          <cell r="C1888" t="str">
            <v>4520000</v>
          </cell>
          <cell r="E1888" t="str">
            <v>45200000000</v>
          </cell>
          <cell r="K1888">
            <v>5667903.3399999999</v>
          </cell>
        </row>
        <row r="1889">
          <cell r="A1889" t="str">
            <v>4521000</v>
          </cell>
          <cell r="B1889" t="b">
            <v>0</v>
          </cell>
          <cell r="C1889" t="str">
            <v>4521000</v>
          </cell>
          <cell r="E1889" t="str">
            <v>45210000000</v>
          </cell>
          <cell r="K1889">
            <v>544779.18999999994</v>
          </cell>
        </row>
        <row r="1890">
          <cell r="A1890" t="str">
            <v>4522000</v>
          </cell>
          <cell r="B1890" t="b">
            <v>0</v>
          </cell>
          <cell r="C1890" t="str">
            <v>4522000</v>
          </cell>
          <cell r="E1890" t="str">
            <v>45220000000</v>
          </cell>
          <cell r="K1890">
            <v>14818.52</v>
          </cell>
        </row>
        <row r="1891">
          <cell r="A1891" t="str">
            <v>4524000</v>
          </cell>
          <cell r="B1891" t="b">
            <v>0</v>
          </cell>
          <cell r="C1891" t="str">
            <v>4524000</v>
          </cell>
          <cell r="E1891" t="str">
            <v>45240000000</v>
          </cell>
          <cell r="K1891">
            <v>5108305.63</v>
          </cell>
        </row>
        <row r="1892">
          <cell r="A1892" t="str">
            <v>4600000</v>
          </cell>
          <cell r="B1892" t="b">
            <v>0</v>
          </cell>
          <cell r="C1892" t="str">
            <v>4600000</v>
          </cell>
          <cell r="E1892" t="str">
            <v>46000000000</v>
          </cell>
          <cell r="K1892">
            <v>56872208680.550003</v>
          </cell>
        </row>
        <row r="1893">
          <cell r="A1893" t="str">
            <v>4610000</v>
          </cell>
          <cell r="B1893" t="b">
            <v>0</v>
          </cell>
          <cell r="C1893" t="str">
            <v>4610000</v>
          </cell>
          <cell r="E1893" t="str">
            <v>46100000000</v>
          </cell>
          <cell r="K1893">
            <v>3706275.38</v>
          </cell>
        </row>
        <row r="1894">
          <cell r="A1894" t="str">
            <v>4613000</v>
          </cell>
          <cell r="B1894" t="b">
            <v>0</v>
          </cell>
          <cell r="C1894" t="str">
            <v>4613000</v>
          </cell>
          <cell r="E1894" t="str">
            <v>46130000000</v>
          </cell>
          <cell r="K1894">
            <v>3706275.38</v>
          </cell>
        </row>
        <row r="1895">
          <cell r="A1895" t="str">
            <v>4613020</v>
          </cell>
          <cell r="B1895" t="b">
            <v>0</v>
          </cell>
          <cell r="C1895" t="str">
            <v>4613020</v>
          </cell>
          <cell r="E1895" t="str">
            <v>46130200000</v>
          </cell>
          <cell r="K1895">
            <v>3706275.38</v>
          </cell>
        </row>
        <row r="1896">
          <cell r="A1896" t="str">
            <v>4620000</v>
          </cell>
          <cell r="B1896" t="b">
            <v>0</v>
          </cell>
          <cell r="C1896" t="str">
            <v>4620000</v>
          </cell>
          <cell r="E1896" t="str">
            <v>46200000000</v>
          </cell>
          <cell r="K1896">
            <v>1578767.66</v>
          </cell>
        </row>
        <row r="1897">
          <cell r="A1897" t="str">
            <v>4621000</v>
          </cell>
          <cell r="B1897" t="b">
            <v>0</v>
          </cell>
          <cell r="C1897" t="str">
            <v>4621000</v>
          </cell>
          <cell r="E1897" t="str">
            <v>46210000000</v>
          </cell>
          <cell r="K1897">
            <v>1578767.66</v>
          </cell>
        </row>
        <row r="1898">
          <cell r="A1898" t="str">
            <v>4621010</v>
          </cell>
          <cell r="B1898" t="b">
            <v>0</v>
          </cell>
          <cell r="C1898" t="str">
            <v>4621010</v>
          </cell>
          <cell r="E1898" t="str">
            <v>46210100000</v>
          </cell>
          <cell r="K1898">
            <v>1578767.66</v>
          </cell>
        </row>
        <row r="1899">
          <cell r="A1899" t="str">
            <v>4630000</v>
          </cell>
          <cell r="B1899" t="b">
            <v>0</v>
          </cell>
          <cell r="C1899" t="str">
            <v>4630000</v>
          </cell>
          <cell r="E1899" t="str">
            <v>46300000000</v>
          </cell>
          <cell r="K1899">
            <v>21613271011.07</v>
          </cell>
        </row>
        <row r="1900">
          <cell r="A1900" t="str">
            <v>4631000</v>
          </cell>
          <cell r="B1900" t="b">
            <v>0</v>
          </cell>
          <cell r="C1900" t="str">
            <v>4631000</v>
          </cell>
          <cell r="E1900" t="str">
            <v>46310000000</v>
          </cell>
          <cell r="K1900">
            <v>807479100.52999997</v>
          </cell>
        </row>
        <row r="1901">
          <cell r="A1901" t="str">
            <v>4631013</v>
          </cell>
          <cell r="B1901" t="b">
            <v>0</v>
          </cell>
          <cell r="C1901" t="str">
            <v>4631013</v>
          </cell>
          <cell r="E1901" t="str">
            <v>46310130000</v>
          </cell>
          <cell r="K1901">
            <v>346103727.01999998</v>
          </cell>
        </row>
        <row r="1902">
          <cell r="A1902" t="str">
            <v>4631013</v>
          </cell>
          <cell r="B1902" t="b">
            <v>0</v>
          </cell>
          <cell r="C1902" t="str">
            <v>4631013</v>
          </cell>
          <cell r="E1902" t="str">
            <v>46310130001</v>
          </cell>
          <cell r="K1902">
            <v>313861504.88</v>
          </cell>
        </row>
        <row r="1903">
          <cell r="A1903" t="str">
            <v>4631013</v>
          </cell>
          <cell r="B1903" t="b">
            <v>0</v>
          </cell>
          <cell r="C1903" t="str">
            <v>4631013</v>
          </cell>
          <cell r="E1903" t="str">
            <v>46310130002</v>
          </cell>
          <cell r="K1903">
            <v>32242222.140000001</v>
          </cell>
        </row>
        <row r="1904">
          <cell r="A1904" t="str">
            <v>4631023</v>
          </cell>
          <cell r="B1904" t="b">
            <v>0</v>
          </cell>
          <cell r="C1904" t="str">
            <v>4631023</v>
          </cell>
          <cell r="E1904" t="str">
            <v>46310230000</v>
          </cell>
          <cell r="K1904">
            <v>0</v>
          </cell>
        </row>
        <row r="1905">
          <cell r="A1905" t="str">
            <v>4631033</v>
          </cell>
          <cell r="B1905" t="b">
            <v>0</v>
          </cell>
          <cell r="C1905" t="str">
            <v>4631033</v>
          </cell>
          <cell r="E1905" t="str">
            <v>46310330000</v>
          </cell>
          <cell r="K1905">
            <v>173891039.21000001</v>
          </cell>
        </row>
        <row r="1906">
          <cell r="A1906" t="str">
            <v>4631043</v>
          </cell>
          <cell r="B1906" t="b">
            <v>0</v>
          </cell>
          <cell r="C1906" t="str">
            <v>4631043</v>
          </cell>
          <cell r="E1906" t="str">
            <v>46310430000</v>
          </cell>
          <cell r="K1906">
            <v>44464918.979999997</v>
          </cell>
        </row>
        <row r="1907">
          <cell r="A1907" t="str">
            <v>4631053</v>
          </cell>
          <cell r="B1907" t="b">
            <v>0</v>
          </cell>
          <cell r="C1907" t="str">
            <v>4631053</v>
          </cell>
          <cell r="E1907" t="str">
            <v>46310530000</v>
          </cell>
          <cell r="K1907">
            <v>15769066.77</v>
          </cell>
        </row>
        <row r="1908">
          <cell r="A1908" t="str">
            <v>4631093</v>
          </cell>
          <cell r="B1908" t="b">
            <v>0</v>
          </cell>
          <cell r="C1908" t="str">
            <v>4631093</v>
          </cell>
          <cell r="E1908" t="str">
            <v>46310930000</v>
          </cell>
          <cell r="K1908">
            <v>227250348.55000001</v>
          </cell>
        </row>
        <row r="1909">
          <cell r="A1909" t="str">
            <v>4631093</v>
          </cell>
          <cell r="B1909" t="b">
            <v>0</v>
          </cell>
          <cell r="C1909" t="str">
            <v>4631093</v>
          </cell>
          <cell r="E1909" t="str">
            <v>46310930001</v>
          </cell>
          <cell r="K1909">
            <v>7542126.3200000003</v>
          </cell>
        </row>
        <row r="1910">
          <cell r="A1910" t="str">
            <v>4631093</v>
          </cell>
          <cell r="B1910" t="b">
            <v>0</v>
          </cell>
          <cell r="C1910" t="str">
            <v>4631093</v>
          </cell>
          <cell r="E1910" t="str">
            <v>46310930004</v>
          </cell>
          <cell r="K1910">
            <v>3015500</v>
          </cell>
        </row>
        <row r="1911">
          <cell r="A1911" t="str">
            <v>4631093</v>
          </cell>
          <cell r="B1911" t="b">
            <v>0</v>
          </cell>
          <cell r="C1911" t="str">
            <v>4631093</v>
          </cell>
          <cell r="E1911" t="str">
            <v>46310930999</v>
          </cell>
          <cell r="K1911">
            <v>216692722.22999999</v>
          </cell>
        </row>
        <row r="1912">
          <cell r="A1912" t="str">
            <v>4633000</v>
          </cell>
          <cell r="B1912" t="b">
            <v>0</v>
          </cell>
          <cell r="C1912" t="str">
            <v>4633000</v>
          </cell>
          <cell r="E1912" t="str">
            <v>46330000000</v>
          </cell>
          <cell r="K1912">
            <v>20805791910.540001</v>
          </cell>
        </row>
        <row r="1913">
          <cell r="A1913" t="str">
            <v>4633000</v>
          </cell>
          <cell r="B1913" t="b">
            <v>0</v>
          </cell>
          <cell r="C1913" t="str">
            <v>4633000</v>
          </cell>
          <cell r="E1913" t="str">
            <v>46330000001</v>
          </cell>
          <cell r="K1913">
            <v>18883409253.259998</v>
          </cell>
        </row>
        <row r="1914">
          <cell r="A1914" t="str">
            <v>4633000</v>
          </cell>
          <cell r="B1914" t="b">
            <v>0</v>
          </cell>
          <cell r="C1914" t="str">
            <v>4633000</v>
          </cell>
          <cell r="E1914" t="str">
            <v>46330000002</v>
          </cell>
          <cell r="K1914">
            <v>1922382657.25</v>
          </cell>
        </row>
        <row r="1915">
          <cell r="A1915" t="str">
            <v>4633000</v>
          </cell>
          <cell r="B1915" t="b">
            <v>0</v>
          </cell>
          <cell r="C1915" t="str">
            <v>4633000</v>
          </cell>
          <cell r="E1915" t="str">
            <v>46330000004</v>
          </cell>
          <cell r="K1915">
            <v>0</v>
          </cell>
        </row>
        <row r="1916">
          <cell r="A1916" t="str">
            <v>4633000</v>
          </cell>
          <cell r="B1916" t="b">
            <v>0</v>
          </cell>
          <cell r="C1916" t="str">
            <v>4633000</v>
          </cell>
          <cell r="E1916" t="str">
            <v>46330000005</v>
          </cell>
          <cell r="K1916">
            <v>0</v>
          </cell>
        </row>
        <row r="1917">
          <cell r="A1917" t="str">
            <v>4633000</v>
          </cell>
          <cell r="B1917" t="b">
            <v>0</v>
          </cell>
          <cell r="C1917" t="str">
            <v>4633000</v>
          </cell>
          <cell r="E1917" t="str">
            <v>46330000999</v>
          </cell>
          <cell r="K1917">
            <v>0.03</v>
          </cell>
        </row>
        <row r="1918">
          <cell r="A1918" t="str">
            <v>4640000</v>
          </cell>
          <cell r="B1918" t="b">
            <v>0</v>
          </cell>
          <cell r="C1918" t="str">
            <v>4640000</v>
          </cell>
          <cell r="E1918" t="str">
            <v>46400000000</v>
          </cell>
          <cell r="K1918">
            <v>34662304135.970001</v>
          </cell>
        </row>
        <row r="1919">
          <cell r="A1919" t="str">
            <v>4641000</v>
          </cell>
          <cell r="B1919" t="b">
            <v>0</v>
          </cell>
          <cell r="C1919" t="str">
            <v>4641000</v>
          </cell>
          <cell r="E1919" t="str">
            <v>46410000000</v>
          </cell>
          <cell r="K1919">
            <v>21186988.82</v>
          </cell>
        </row>
        <row r="1920">
          <cell r="A1920" t="str">
            <v>4641099</v>
          </cell>
          <cell r="B1920" t="b">
            <v>0</v>
          </cell>
          <cell r="C1920" t="str">
            <v>4641099</v>
          </cell>
          <cell r="E1920" t="str">
            <v>46410990000</v>
          </cell>
          <cell r="K1920">
            <v>21186988.82</v>
          </cell>
        </row>
        <row r="1921">
          <cell r="A1921" t="str">
            <v>4643000</v>
          </cell>
          <cell r="B1921" t="b">
            <v>0</v>
          </cell>
          <cell r="C1921" t="str">
            <v>4643000</v>
          </cell>
          <cell r="E1921" t="str">
            <v>46430000000</v>
          </cell>
          <cell r="K1921">
            <v>10624749951.549999</v>
          </cell>
        </row>
        <row r="1922">
          <cell r="A1922" t="str">
            <v>4643000</v>
          </cell>
          <cell r="B1922" t="b">
            <v>0</v>
          </cell>
          <cell r="C1922" t="str">
            <v>4643000</v>
          </cell>
          <cell r="E1922" t="str">
            <v>46430000001</v>
          </cell>
          <cell r="K1922">
            <v>107018002.23</v>
          </cell>
        </row>
        <row r="1923">
          <cell r="A1923" t="str">
            <v>4643000</v>
          </cell>
          <cell r="B1923" t="b">
            <v>0</v>
          </cell>
          <cell r="C1923" t="str">
            <v>4643000</v>
          </cell>
          <cell r="E1923" t="str">
            <v>46430000999</v>
          </cell>
          <cell r="K1923">
            <v>10517731949.32</v>
          </cell>
        </row>
        <row r="1924">
          <cell r="A1924" t="str">
            <v>4644000</v>
          </cell>
          <cell r="B1924" t="b">
            <v>0</v>
          </cell>
          <cell r="C1924" t="str">
            <v>4644000</v>
          </cell>
          <cell r="E1924" t="str">
            <v>46440000000</v>
          </cell>
          <cell r="K1924">
            <v>178006555.53</v>
          </cell>
        </row>
        <row r="1925">
          <cell r="A1925" t="str">
            <v>4645000</v>
          </cell>
          <cell r="B1925" t="b">
            <v>0</v>
          </cell>
          <cell r="C1925" t="str">
            <v>4645000</v>
          </cell>
          <cell r="E1925" t="str">
            <v>46450000000</v>
          </cell>
          <cell r="K1925">
            <v>23645110664.759998</v>
          </cell>
        </row>
        <row r="1926">
          <cell r="A1926" t="str">
            <v>4645000</v>
          </cell>
          <cell r="B1926" t="b">
            <v>0</v>
          </cell>
          <cell r="C1926" t="str">
            <v>4645000</v>
          </cell>
          <cell r="E1926" t="str">
            <v>46450000001</v>
          </cell>
          <cell r="K1926">
            <v>13509078.859999999</v>
          </cell>
        </row>
        <row r="1927">
          <cell r="A1927" t="str">
            <v>4645000</v>
          </cell>
          <cell r="B1927" t="b">
            <v>0</v>
          </cell>
          <cell r="C1927" t="str">
            <v>4645000</v>
          </cell>
          <cell r="E1927" t="str">
            <v>46450000999</v>
          </cell>
          <cell r="K1927">
            <v>23631601585.900002</v>
          </cell>
        </row>
        <row r="1928">
          <cell r="A1928" t="str">
            <v>4649000</v>
          </cell>
          <cell r="B1928" t="b">
            <v>0</v>
          </cell>
          <cell r="C1928" t="str">
            <v>4649000</v>
          </cell>
          <cell r="E1928" t="str">
            <v>46490000000</v>
          </cell>
          <cell r="K1928">
            <v>193249975.31</v>
          </cell>
        </row>
        <row r="1929">
          <cell r="A1929" t="str">
            <v>4660000</v>
          </cell>
          <cell r="B1929" t="b">
            <v>0</v>
          </cell>
          <cell r="C1929" t="str">
            <v>4660000</v>
          </cell>
          <cell r="E1929" t="str">
            <v>46600000000</v>
          </cell>
          <cell r="K1929">
            <v>591348490.47000003</v>
          </cell>
        </row>
        <row r="1930">
          <cell r="A1930" t="str">
            <v>4661000</v>
          </cell>
          <cell r="B1930" t="b">
            <v>0</v>
          </cell>
          <cell r="C1930" t="str">
            <v>4661000</v>
          </cell>
          <cell r="E1930" t="str">
            <v>46610000000</v>
          </cell>
          <cell r="K1930">
            <v>591348490.47000003</v>
          </cell>
        </row>
        <row r="1931">
          <cell r="A1931" t="str">
            <v>4661010</v>
          </cell>
          <cell r="B1931" t="b">
            <v>0</v>
          </cell>
          <cell r="C1931" t="str">
            <v>4661010</v>
          </cell>
          <cell r="E1931" t="str">
            <v>46610100000</v>
          </cell>
          <cell r="K1931">
            <v>3288850.73</v>
          </cell>
        </row>
        <row r="1932">
          <cell r="A1932" t="str">
            <v>4661099</v>
          </cell>
          <cell r="B1932" t="b">
            <v>0</v>
          </cell>
          <cell r="C1932" t="str">
            <v>4661099</v>
          </cell>
          <cell r="E1932" t="str">
            <v>46610990000</v>
          </cell>
          <cell r="K1932">
            <v>588059639.74000001</v>
          </cell>
        </row>
        <row r="1933">
          <cell r="A1933" t="str">
            <v>4700000</v>
          </cell>
          <cell r="B1933" t="b">
            <v>0</v>
          </cell>
          <cell r="C1933" t="str">
            <v>4700000</v>
          </cell>
          <cell r="E1933" t="str">
            <v>47000000000</v>
          </cell>
          <cell r="K1933">
            <v>10203961113</v>
          </cell>
        </row>
        <row r="1934">
          <cell r="A1934" t="str">
            <v>4710000</v>
          </cell>
          <cell r="B1934" t="b">
            <v>0</v>
          </cell>
          <cell r="C1934" t="str">
            <v>4710000</v>
          </cell>
          <cell r="E1934" t="str">
            <v>47100000000</v>
          </cell>
          <cell r="K1934">
            <v>10203961113</v>
          </cell>
        </row>
        <row r="1935">
          <cell r="A1935" t="str">
            <v>4711000</v>
          </cell>
          <cell r="B1935" t="b">
            <v>0</v>
          </cell>
          <cell r="C1935" t="str">
            <v>4711000</v>
          </cell>
          <cell r="E1935" t="str">
            <v>47110000000</v>
          </cell>
          <cell r="K1935">
            <v>4648363499</v>
          </cell>
        </row>
        <row r="1936">
          <cell r="A1936" t="str">
            <v>4711010</v>
          </cell>
          <cell r="B1936" t="b">
            <v>0</v>
          </cell>
          <cell r="C1936" t="str">
            <v>4711010</v>
          </cell>
          <cell r="E1936" t="str">
            <v>47110100000</v>
          </cell>
          <cell r="K1936">
            <v>4648363499</v>
          </cell>
        </row>
        <row r="1937">
          <cell r="A1937" t="str">
            <v>4711010</v>
          </cell>
          <cell r="B1937" t="b">
            <v>0</v>
          </cell>
          <cell r="C1937" t="str">
            <v>4711010</v>
          </cell>
          <cell r="E1937" t="str">
            <v>47110100401</v>
          </cell>
          <cell r="K1937">
            <v>2591329674.79</v>
          </cell>
        </row>
        <row r="1938">
          <cell r="A1938" t="str">
            <v>4711010</v>
          </cell>
          <cell r="B1938" t="b">
            <v>0</v>
          </cell>
          <cell r="C1938" t="str">
            <v>4711010</v>
          </cell>
          <cell r="E1938" t="str">
            <v>47110100403</v>
          </cell>
          <cell r="K1938">
            <v>3021628.57</v>
          </cell>
        </row>
        <row r="1939">
          <cell r="A1939" t="str">
            <v>4711010</v>
          </cell>
          <cell r="B1939" t="b">
            <v>0</v>
          </cell>
          <cell r="C1939" t="str">
            <v>4711010</v>
          </cell>
          <cell r="E1939" t="str">
            <v>47110100421</v>
          </cell>
          <cell r="K1939">
            <v>-93537255.939999998</v>
          </cell>
        </row>
        <row r="1940">
          <cell r="A1940" t="str">
            <v>4711010</v>
          </cell>
          <cell r="B1940" t="b">
            <v>0</v>
          </cell>
          <cell r="C1940" t="str">
            <v>4711010</v>
          </cell>
          <cell r="E1940" t="str">
            <v>47110100423</v>
          </cell>
          <cell r="K1940">
            <v>0</v>
          </cell>
        </row>
        <row r="1941">
          <cell r="A1941" t="str">
            <v>4711010</v>
          </cell>
          <cell r="B1941" t="b">
            <v>0</v>
          </cell>
          <cell r="C1941" t="str">
            <v>4711010</v>
          </cell>
          <cell r="E1941" t="str">
            <v>47110100441</v>
          </cell>
          <cell r="K1941">
            <v>2128062429.78</v>
          </cell>
        </row>
        <row r="1942">
          <cell r="A1942" t="str">
            <v>4711010</v>
          </cell>
          <cell r="B1942" t="b">
            <v>0</v>
          </cell>
          <cell r="C1942" t="str">
            <v>4711010</v>
          </cell>
          <cell r="E1942" t="str">
            <v>47110100443</v>
          </cell>
          <cell r="K1942">
            <v>19487021.800000001</v>
          </cell>
        </row>
        <row r="1943">
          <cell r="A1943" t="str">
            <v>4713000</v>
          </cell>
          <cell r="B1943" t="b">
            <v>0</v>
          </cell>
          <cell r="C1943" t="str">
            <v>4713000</v>
          </cell>
          <cell r="E1943" t="str">
            <v>47130000000</v>
          </cell>
          <cell r="K1943">
            <v>615646788.49000001</v>
          </cell>
        </row>
        <row r="1944">
          <cell r="A1944" t="str">
            <v>4713040</v>
          </cell>
          <cell r="B1944" t="b">
            <v>0</v>
          </cell>
          <cell r="C1944" t="str">
            <v>4713040</v>
          </cell>
          <cell r="E1944" t="str">
            <v>47130400000</v>
          </cell>
          <cell r="K1944">
            <v>615646788.49000001</v>
          </cell>
        </row>
        <row r="1945">
          <cell r="A1945" t="str">
            <v>4713040</v>
          </cell>
          <cell r="B1945" t="b">
            <v>0</v>
          </cell>
          <cell r="C1945" t="str">
            <v>4713040</v>
          </cell>
          <cell r="E1945" t="str">
            <v>47130400401</v>
          </cell>
          <cell r="K1945">
            <v>0</v>
          </cell>
        </row>
        <row r="1946">
          <cell r="A1946" t="str">
            <v>4713040</v>
          </cell>
          <cell r="B1946" t="b">
            <v>0</v>
          </cell>
          <cell r="C1946" t="str">
            <v>4713040</v>
          </cell>
          <cell r="E1946" t="str">
            <v>47130400409</v>
          </cell>
          <cell r="K1946">
            <v>615648549.48000002</v>
          </cell>
        </row>
        <row r="1947">
          <cell r="A1947" t="str">
            <v>4713040</v>
          </cell>
          <cell r="B1947" t="b">
            <v>0</v>
          </cell>
          <cell r="C1947" t="str">
            <v>4713040</v>
          </cell>
          <cell r="E1947" t="str">
            <v>47130400429</v>
          </cell>
          <cell r="K1947">
            <v>-1760.99</v>
          </cell>
        </row>
        <row r="1948">
          <cell r="A1948" t="str">
            <v>4713040</v>
          </cell>
          <cell r="B1948" t="b">
            <v>0</v>
          </cell>
          <cell r="C1948" t="str">
            <v>4713040</v>
          </cell>
          <cell r="E1948" t="str">
            <v>47130400449</v>
          </cell>
          <cell r="K1948">
            <v>0</v>
          </cell>
        </row>
        <row r="1949">
          <cell r="A1949" t="str">
            <v>4714000</v>
          </cell>
          <cell r="B1949" t="b">
            <v>0</v>
          </cell>
          <cell r="C1949" t="str">
            <v>4714000</v>
          </cell>
          <cell r="E1949" t="str">
            <v>47140000000</v>
          </cell>
          <cell r="K1949">
            <v>911243178.05999994</v>
          </cell>
        </row>
        <row r="1950">
          <cell r="A1950" t="str">
            <v>4714040</v>
          </cell>
          <cell r="B1950" t="b">
            <v>0</v>
          </cell>
          <cell r="C1950" t="str">
            <v>4714040</v>
          </cell>
          <cell r="E1950" t="str">
            <v>47140400000</v>
          </cell>
          <cell r="K1950">
            <v>911243178.05999994</v>
          </cell>
        </row>
        <row r="1951">
          <cell r="A1951" t="str">
            <v>4714040</v>
          </cell>
          <cell r="B1951" t="b">
            <v>0</v>
          </cell>
          <cell r="C1951" t="str">
            <v>4714040</v>
          </cell>
          <cell r="E1951" t="str">
            <v>47140400409</v>
          </cell>
          <cell r="K1951">
            <v>911243178.05999994</v>
          </cell>
        </row>
        <row r="1952">
          <cell r="A1952" t="str">
            <v>4714040</v>
          </cell>
          <cell r="B1952" t="b">
            <v>0</v>
          </cell>
          <cell r="C1952" t="str">
            <v>4714040</v>
          </cell>
          <cell r="E1952" t="str">
            <v>47140400429</v>
          </cell>
          <cell r="K1952">
            <v>0</v>
          </cell>
        </row>
        <row r="1953">
          <cell r="A1953" t="str">
            <v>4714040</v>
          </cell>
          <cell r="B1953" t="b">
            <v>0</v>
          </cell>
          <cell r="C1953" t="str">
            <v>4714040</v>
          </cell>
          <cell r="E1953" t="str">
            <v>47140400449</v>
          </cell>
          <cell r="K1953">
            <v>0</v>
          </cell>
        </row>
        <row r="1954">
          <cell r="A1954" t="str">
            <v>4715000</v>
          </cell>
          <cell r="B1954" t="b">
            <v>0</v>
          </cell>
          <cell r="C1954" t="str">
            <v>4715000</v>
          </cell>
          <cell r="E1954" t="str">
            <v>47150000000</v>
          </cell>
          <cell r="K1954">
            <v>0</v>
          </cell>
        </row>
        <row r="1955">
          <cell r="A1955" t="str">
            <v>4715000</v>
          </cell>
          <cell r="B1955" t="b">
            <v>0</v>
          </cell>
          <cell r="C1955" t="str">
            <v>4715000</v>
          </cell>
          <cell r="E1955" t="str">
            <v>47150000400</v>
          </cell>
          <cell r="K1955">
            <v>0</v>
          </cell>
        </row>
        <row r="1956">
          <cell r="A1956" t="str">
            <v>4715000</v>
          </cell>
          <cell r="B1956" t="b">
            <v>0</v>
          </cell>
          <cell r="C1956" t="str">
            <v>4715000</v>
          </cell>
          <cell r="E1956" t="str">
            <v>47150000401</v>
          </cell>
          <cell r="K1956">
            <v>0</v>
          </cell>
        </row>
        <row r="1957">
          <cell r="A1957" t="str">
            <v>4715000</v>
          </cell>
          <cell r="B1957" t="b">
            <v>0</v>
          </cell>
          <cell r="C1957" t="str">
            <v>4715000</v>
          </cell>
          <cell r="E1957" t="str">
            <v>47150000405</v>
          </cell>
          <cell r="K1957">
            <v>0</v>
          </cell>
        </row>
        <row r="1958">
          <cell r="A1958" t="str">
            <v>4716000</v>
          </cell>
          <cell r="B1958" t="b">
            <v>0</v>
          </cell>
          <cell r="C1958" t="str">
            <v>4716000</v>
          </cell>
          <cell r="E1958" t="str">
            <v>47160000000</v>
          </cell>
          <cell r="K1958">
            <v>4729443.72</v>
          </cell>
        </row>
        <row r="1959">
          <cell r="A1959" t="str">
            <v>4716010</v>
          </cell>
          <cell r="B1959" t="b">
            <v>0</v>
          </cell>
          <cell r="C1959" t="str">
            <v>4716010</v>
          </cell>
          <cell r="E1959" t="str">
            <v>47160100000</v>
          </cell>
          <cell r="K1959">
            <v>4729443.72</v>
          </cell>
        </row>
        <row r="1960">
          <cell r="A1960" t="str">
            <v>4716010</v>
          </cell>
          <cell r="B1960" t="b">
            <v>0</v>
          </cell>
          <cell r="C1960" t="str">
            <v>4716010</v>
          </cell>
          <cell r="E1960" t="str">
            <v>47160100401</v>
          </cell>
          <cell r="K1960">
            <v>748614</v>
          </cell>
        </row>
        <row r="1961">
          <cell r="A1961" t="str">
            <v>4716010</v>
          </cell>
          <cell r="B1961" t="b">
            <v>0</v>
          </cell>
          <cell r="C1961" t="str">
            <v>4716010</v>
          </cell>
          <cell r="E1961" t="str">
            <v>47160100421</v>
          </cell>
          <cell r="K1961">
            <v>-2886.45</v>
          </cell>
        </row>
        <row r="1962">
          <cell r="A1962" t="str">
            <v>4716010</v>
          </cell>
          <cell r="B1962" t="b">
            <v>0</v>
          </cell>
          <cell r="C1962" t="str">
            <v>4716010</v>
          </cell>
          <cell r="E1962" t="str">
            <v>47160100441</v>
          </cell>
          <cell r="K1962">
            <v>3983716.17</v>
          </cell>
        </row>
        <row r="1963">
          <cell r="A1963" t="str">
            <v>4716020</v>
          </cell>
          <cell r="B1963" t="b">
            <v>0</v>
          </cell>
          <cell r="C1963" t="str">
            <v>4716020</v>
          </cell>
          <cell r="E1963" t="str">
            <v>47160200000</v>
          </cell>
          <cell r="K1963">
            <v>0</v>
          </cell>
        </row>
        <row r="1964">
          <cell r="A1964" t="str">
            <v>4716020</v>
          </cell>
          <cell r="B1964" t="b">
            <v>0</v>
          </cell>
          <cell r="C1964" t="str">
            <v>4716020</v>
          </cell>
          <cell r="E1964" t="str">
            <v>47160200401</v>
          </cell>
          <cell r="K1964">
            <v>0</v>
          </cell>
        </row>
        <row r="1965">
          <cell r="A1965" t="str">
            <v>4716020</v>
          </cell>
          <cell r="B1965" t="b">
            <v>0</v>
          </cell>
          <cell r="C1965" t="str">
            <v>4716020</v>
          </cell>
          <cell r="E1965" t="str">
            <v>47160200441</v>
          </cell>
          <cell r="K1965">
            <v>0</v>
          </cell>
        </row>
        <row r="1966">
          <cell r="A1966" t="str">
            <v>4717000</v>
          </cell>
          <cell r="B1966" t="b">
            <v>0</v>
          </cell>
          <cell r="C1966" t="str">
            <v>4717000</v>
          </cell>
          <cell r="E1966" t="str">
            <v>47170000000</v>
          </cell>
          <cell r="K1966">
            <v>2105863185.48</v>
          </cell>
        </row>
        <row r="1967">
          <cell r="A1967" t="str">
            <v>4717010</v>
          </cell>
          <cell r="B1967" t="b">
            <v>0</v>
          </cell>
          <cell r="C1967" t="str">
            <v>4717010</v>
          </cell>
          <cell r="E1967" t="str">
            <v>47170100000</v>
          </cell>
          <cell r="K1967">
            <v>247791964.38</v>
          </cell>
        </row>
        <row r="1968">
          <cell r="A1968" t="str">
            <v>4717010</v>
          </cell>
          <cell r="B1968" t="b">
            <v>0</v>
          </cell>
          <cell r="C1968" t="str">
            <v>4717010</v>
          </cell>
          <cell r="E1968" t="str">
            <v>47170100401</v>
          </cell>
          <cell r="K1968">
            <v>574234886.82000005</v>
          </cell>
        </row>
        <row r="1969">
          <cell r="A1969" t="str">
            <v>4717010</v>
          </cell>
          <cell r="B1969" t="b">
            <v>0</v>
          </cell>
          <cell r="C1969" t="str">
            <v>4717010</v>
          </cell>
          <cell r="E1969" t="str">
            <v>47170100421</v>
          </cell>
          <cell r="K1969">
            <v>-346339888.62</v>
          </cell>
        </row>
        <row r="1970">
          <cell r="A1970" t="str">
            <v>4717010</v>
          </cell>
          <cell r="B1970" t="b">
            <v>0</v>
          </cell>
          <cell r="C1970" t="str">
            <v>4717010</v>
          </cell>
          <cell r="E1970" t="str">
            <v>47170100441</v>
          </cell>
          <cell r="K1970">
            <v>19896966.18</v>
          </cell>
        </row>
        <row r="1971">
          <cell r="A1971" t="str">
            <v>4717020</v>
          </cell>
          <cell r="B1971" t="b">
            <v>0</v>
          </cell>
          <cell r="C1971" t="str">
            <v>4717020</v>
          </cell>
          <cell r="E1971" t="str">
            <v>47170200000</v>
          </cell>
          <cell r="K1971">
            <v>1858071221.0999999</v>
          </cell>
        </row>
        <row r="1972">
          <cell r="A1972" t="str">
            <v>4717020</v>
          </cell>
          <cell r="B1972" t="b">
            <v>0</v>
          </cell>
          <cell r="C1972" t="str">
            <v>4717020</v>
          </cell>
          <cell r="E1972" t="str">
            <v>47170200401</v>
          </cell>
          <cell r="K1972">
            <v>1207429952.48</v>
          </cell>
        </row>
        <row r="1973">
          <cell r="A1973" t="str">
            <v>4717020</v>
          </cell>
          <cell r="B1973" t="b">
            <v>0</v>
          </cell>
          <cell r="C1973" t="str">
            <v>4717020</v>
          </cell>
          <cell r="E1973" t="str">
            <v>47170200421</v>
          </cell>
          <cell r="K1973">
            <v>-173208157.06</v>
          </cell>
        </row>
        <row r="1974">
          <cell r="A1974" t="str">
            <v>4717020</v>
          </cell>
          <cell r="B1974" t="b">
            <v>0</v>
          </cell>
          <cell r="C1974" t="str">
            <v>4717020</v>
          </cell>
          <cell r="E1974" t="str">
            <v>47170200441</v>
          </cell>
          <cell r="K1974">
            <v>823849425.67999995</v>
          </cell>
        </row>
        <row r="1975">
          <cell r="A1975" t="str">
            <v>4718000</v>
          </cell>
          <cell r="B1975" t="b">
            <v>0</v>
          </cell>
          <cell r="C1975" t="str">
            <v>4718000</v>
          </cell>
          <cell r="E1975" t="str">
            <v>47180000000</v>
          </cell>
          <cell r="K1975">
            <v>77426861.769999996</v>
          </cell>
        </row>
        <row r="1976">
          <cell r="A1976" t="str">
            <v>4718010</v>
          </cell>
          <cell r="B1976" t="b">
            <v>0</v>
          </cell>
          <cell r="C1976" t="str">
            <v>4718010</v>
          </cell>
          <cell r="E1976" t="str">
            <v>47180100000</v>
          </cell>
          <cell r="K1976">
            <v>67746109.959999993</v>
          </cell>
        </row>
        <row r="1977">
          <cell r="A1977" t="str">
            <v>4718010</v>
          </cell>
          <cell r="B1977" t="b">
            <v>0</v>
          </cell>
          <cell r="C1977" t="str">
            <v>4718010</v>
          </cell>
          <cell r="E1977" t="str">
            <v>47180100401</v>
          </cell>
          <cell r="K1977">
            <v>72559524</v>
          </cell>
        </row>
        <row r="1978">
          <cell r="A1978" t="str">
            <v>4718010</v>
          </cell>
          <cell r="B1978" t="b">
            <v>0</v>
          </cell>
          <cell r="C1978" t="str">
            <v>4718010</v>
          </cell>
          <cell r="E1978" t="str">
            <v>47180100421</v>
          </cell>
          <cell r="K1978">
            <v>-20713011.390000001</v>
          </cell>
        </row>
        <row r="1979">
          <cell r="A1979" t="str">
            <v>4718010</v>
          </cell>
          <cell r="B1979" t="b">
            <v>0</v>
          </cell>
          <cell r="C1979" t="str">
            <v>4718010</v>
          </cell>
          <cell r="E1979" t="str">
            <v>47180100441</v>
          </cell>
          <cell r="K1979">
            <v>15899597.35</v>
          </cell>
        </row>
        <row r="1980">
          <cell r="A1980" t="str">
            <v>4718030</v>
          </cell>
          <cell r="B1980" t="b">
            <v>0</v>
          </cell>
          <cell r="C1980" t="str">
            <v>4718030</v>
          </cell>
          <cell r="E1980" t="str">
            <v>47180300000</v>
          </cell>
          <cell r="K1980">
            <v>9680751.8100000005</v>
          </cell>
        </row>
        <row r="1981">
          <cell r="A1981" t="str">
            <v>4718030</v>
          </cell>
          <cell r="B1981" t="b">
            <v>0</v>
          </cell>
          <cell r="C1981" t="str">
            <v>4718030</v>
          </cell>
          <cell r="E1981" t="str">
            <v>47180300401</v>
          </cell>
          <cell r="K1981">
            <v>9813072.1699999999</v>
          </cell>
        </row>
        <row r="1982">
          <cell r="A1982" t="str">
            <v>4718030</v>
          </cell>
          <cell r="B1982" t="b">
            <v>0</v>
          </cell>
          <cell r="C1982" t="str">
            <v>4718030</v>
          </cell>
          <cell r="E1982" t="str">
            <v>47180300421</v>
          </cell>
          <cell r="K1982">
            <v>-132320.35999999999</v>
          </cell>
        </row>
        <row r="1983">
          <cell r="A1983" t="str">
            <v>4718500</v>
          </cell>
          <cell r="B1983" t="b">
            <v>0</v>
          </cell>
          <cell r="C1983" t="str">
            <v>4718500</v>
          </cell>
          <cell r="E1983" t="str">
            <v>47185000000</v>
          </cell>
          <cell r="K1983">
            <v>1840688156.48</v>
          </cell>
        </row>
        <row r="1984">
          <cell r="A1984" t="str">
            <v>4718513</v>
          </cell>
          <cell r="B1984" t="b">
            <v>0</v>
          </cell>
          <cell r="C1984" t="str">
            <v>4718513</v>
          </cell>
          <cell r="E1984" t="str">
            <v>47185130000</v>
          </cell>
          <cell r="K1984">
            <v>1840688156.48</v>
          </cell>
        </row>
        <row r="1985">
          <cell r="A1985" t="str">
            <v>4718513</v>
          </cell>
          <cell r="B1985" t="b">
            <v>0</v>
          </cell>
          <cell r="C1985" t="str">
            <v>4718513</v>
          </cell>
          <cell r="E1985" t="str">
            <v>47185130400</v>
          </cell>
          <cell r="K1985">
            <v>31838051.309999999</v>
          </cell>
        </row>
        <row r="1986">
          <cell r="A1986" t="str">
            <v>4718513</v>
          </cell>
          <cell r="B1986" t="b">
            <v>0</v>
          </cell>
          <cell r="C1986" t="str">
            <v>4718513</v>
          </cell>
          <cell r="E1986" t="str">
            <v>47185130401</v>
          </cell>
          <cell r="K1986">
            <v>567977422.64999998</v>
          </cell>
        </row>
        <row r="1987">
          <cell r="A1987" t="str">
            <v>4718513</v>
          </cell>
          <cell r="B1987" t="b">
            <v>0</v>
          </cell>
          <cell r="C1987" t="str">
            <v>4718513</v>
          </cell>
          <cell r="E1987" t="str">
            <v>47185130402</v>
          </cell>
          <cell r="K1987">
            <v>144743.29</v>
          </cell>
        </row>
        <row r="1988">
          <cell r="A1988" t="str">
            <v>4718513</v>
          </cell>
          <cell r="B1988" t="b">
            <v>0</v>
          </cell>
          <cell r="C1988" t="str">
            <v>4718513</v>
          </cell>
          <cell r="E1988" t="str">
            <v>47185130403</v>
          </cell>
          <cell r="K1988">
            <v>905132922.25999999</v>
          </cell>
        </row>
        <row r="1989">
          <cell r="A1989" t="str">
            <v>4718513</v>
          </cell>
          <cell r="B1989" t="b">
            <v>0</v>
          </cell>
          <cell r="C1989" t="str">
            <v>4718513</v>
          </cell>
          <cell r="E1989" t="str">
            <v>47185130404</v>
          </cell>
          <cell r="K1989">
            <v>91605441.730000004</v>
          </cell>
        </row>
        <row r="1990">
          <cell r="A1990" t="str">
            <v>4718513</v>
          </cell>
          <cell r="B1990" t="b">
            <v>0</v>
          </cell>
          <cell r="C1990" t="str">
            <v>4718513</v>
          </cell>
          <cell r="E1990" t="str">
            <v>47185130405</v>
          </cell>
          <cell r="K1990">
            <v>31807.5</v>
          </cell>
        </row>
        <row r="1991">
          <cell r="A1991" t="str">
            <v>4718513</v>
          </cell>
          <cell r="B1991" t="b">
            <v>0</v>
          </cell>
          <cell r="C1991" t="str">
            <v>4718513</v>
          </cell>
          <cell r="E1991" t="str">
            <v>47185130406</v>
          </cell>
          <cell r="K1991">
            <v>22235619.309999999</v>
          </cell>
        </row>
        <row r="1992">
          <cell r="A1992" t="str">
            <v>4718513</v>
          </cell>
          <cell r="B1992" t="b">
            <v>0</v>
          </cell>
          <cell r="C1992" t="str">
            <v>4718513</v>
          </cell>
          <cell r="E1992" t="str">
            <v>47185130407</v>
          </cell>
          <cell r="K1992">
            <v>53420476.149999999</v>
          </cell>
        </row>
        <row r="1993">
          <cell r="A1993" t="str">
            <v>4718513</v>
          </cell>
          <cell r="B1993" t="b">
            <v>0</v>
          </cell>
          <cell r="C1993" t="str">
            <v>4718513</v>
          </cell>
          <cell r="E1993" t="str">
            <v>47185130408</v>
          </cell>
          <cell r="K1993">
            <v>16204502.880000001</v>
          </cell>
        </row>
        <row r="1994">
          <cell r="A1994" t="str">
            <v>4718513</v>
          </cell>
          <cell r="B1994" t="b">
            <v>0</v>
          </cell>
          <cell r="C1994" t="str">
            <v>4718513</v>
          </cell>
          <cell r="E1994" t="str">
            <v>47185130421</v>
          </cell>
          <cell r="K1994">
            <v>-33437619.98</v>
          </cell>
        </row>
        <row r="1995">
          <cell r="A1995" t="str">
            <v>4718513</v>
          </cell>
          <cell r="B1995" t="b">
            <v>0</v>
          </cell>
          <cell r="C1995" t="str">
            <v>4718513</v>
          </cell>
          <cell r="E1995" t="str">
            <v>47185130426</v>
          </cell>
          <cell r="K1995">
            <v>-16644040.93</v>
          </cell>
        </row>
        <row r="1996">
          <cell r="A1996" t="str">
            <v>4718513</v>
          </cell>
          <cell r="B1996" t="b">
            <v>0</v>
          </cell>
          <cell r="C1996" t="str">
            <v>4718513</v>
          </cell>
          <cell r="E1996" t="str">
            <v>47185130427</v>
          </cell>
          <cell r="K1996">
            <v>-86523.38</v>
          </cell>
        </row>
        <row r="1997">
          <cell r="A1997" t="str">
            <v>4718513</v>
          </cell>
          <cell r="B1997" t="b">
            <v>0</v>
          </cell>
          <cell r="C1997" t="str">
            <v>4718513</v>
          </cell>
          <cell r="E1997" t="str">
            <v>47185130428</v>
          </cell>
          <cell r="K1997">
            <v>-5577244.0700000003</v>
          </cell>
        </row>
        <row r="1998">
          <cell r="A1998" t="str">
            <v>4718513</v>
          </cell>
          <cell r="B1998" t="b">
            <v>0</v>
          </cell>
          <cell r="C1998" t="str">
            <v>4718513</v>
          </cell>
          <cell r="E1998" t="str">
            <v>47185130440</v>
          </cell>
          <cell r="K1998">
            <v>0</v>
          </cell>
        </row>
        <row r="1999">
          <cell r="A1999" t="str">
            <v>4718513</v>
          </cell>
          <cell r="B1999" t="b">
            <v>0</v>
          </cell>
          <cell r="C1999" t="str">
            <v>4718513</v>
          </cell>
          <cell r="E1999" t="str">
            <v>47185130441</v>
          </cell>
          <cell r="K1999">
            <v>6943845.3499999996</v>
          </cell>
        </row>
        <row r="2000">
          <cell r="A2000" t="str">
            <v>4718513</v>
          </cell>
          <cell r="B2000" t="b">
            <v>0</v>
          </cell>
          <cell r="C2000" t="str">
            <v>4718513</v>
          </cell>
          <cell r="E2000" t="str">
            <v>47185130442</v>
          </cell>
          <cell r="K2000">
            <v>35623880.259999998</v>
          </cell>
        </row>
        <row r="2001">
          <cell r="A2001" t="str">
            <v>4718513</v>
          </cell>
          <cell r="B2001" t="b">
            <v>0</v>
          </cell>
          <cell r="C2001" t="str">
            <v>4718513</v>
          </cell>
          <cell r="E2001" t="str">
            <v>47185130443</v>
          </cell>
          <cell r="K2001">
            <v>2318957.9</v>
          </cell>
        </row>
        <row r="2002">
          <cell r="A2002" t="str">
            <v>4718513</v>
          </cell>
          <cell r="B2002" t="b">
            <v>0</v>
          </cell>
          <cell r="C2002" t="str">
            <v>4718513</v>
          </cell>
          <cell r="E2002" t="str">
            <v>47185130444</v>
          </cell>
          <cell r="K2002">
            <v>2273760.44</v>
          </cell>
        </row>
        <row r="2003">
          <cell r="A2003" t="str">
            <v>4718513</v>
          </cell>
          <cell r="B2003" t="b">
            <v>0</v>
          </cell>
          <cell r="C2003" t="str">
            <v>4718513</v>
          </cell>
          <cell r="E2003" t="str">
            <v>47185130445</v>
          </cell>
          <cell r="K2003">
            <v>80.12</v>
          </cell>
        </row>
        <row r="2004">
          <cell r="A2004" t="str">
            <v>4718513</v>
          </cell>
          <cell r="B2004" t="b">
            <v>0</v>
          </cell>
          <cell r="C2004" t="str">
            <v>4718513</v>
          </cell>
          <cell r="E2004" t="str">
            <v>47185130446</v>
          </cell>
          <cell r="K2004">
            <v>71021118.079999998</v>
          </cell>
        </row>
        <row r="2005">
          <cell r="A2005" t="str">
            <v>4718513</v>
          </cell>
          <cell r="B2005" t="b">
            <v>0</v>
          </cell>
          <cell r="C2005" t="str">
            <v>4718513</v>
          </cell>
          <cell r="E2005" t="str">
            <v>47185130447</v>
          </cell>
          <cell r="K2005">
            <v>12222368.109999999</v>
          </cell>
        </row>
        <row r="2006">
          <cell r="A2006" t="str">
            <v>4718513</v>
          </cell>
          <cell r="B2006" t="b">
            <v>0</v>
          </cell>
          <cell r="C2006" t="str">
            <v>4718513</v>
          </cell>
          <cell r="E2006" t="str">
            <v>47185130448</v>
          </cell>
          <cell r="K2006">
            <v>77438587.5</v>
          </cell>
        </row>
        <row r="2007">
          <cell r="A2007" t="str">
            <v>4900000</v>
          </cell>
          <cell r="B2007" t="b">
            <v>0</v>
          </cell>
          <cell r="C2007" t="str">
            <v>4900000</v>
          </cell>
          <cell r="E2007" t="str">
            <v>49000000000</v>
          </cell>
          <cell r="K2007">
            <v>195720105557.04999</v>
          </cell>
        </row>
        <row r="2008">
          <cell r="A2008" t="str">
            <v>4910000</v>
          </cell>
          <cell r="B2008" t="b">
            <v>0</v>
          </cell>
          <cell r="C2008" t="str">
            <v>4910000</v>
          </cell>
          <cell r="E2008" t="str">
            <v>49100000000</v>
          </cell>
          <cell r="K2008">
            <v>6673614787.5500002</v>
          </cell>
        </row>
        <row r="2009">
          <cell r="A2009" t="str">
            <v>4911000</v>
          </cell>
          <cell r="B2009" t="b">
            <v>0</v>
          </cell>
          <cell r="C2009" t="str">
            <v>4911000</v>
          </cell>
          <cell r="E2009" t="str">
            <v>49110000000</v>
          </cell>
          <cell r="K2009">
            <v>123743546.42</v>
          </cell>
        </row>
        <row r="2010">
          <cell r="A2010" t="str">
            <v>4911010</v>
          </cell>
          <cell r="B2010" t="b">
            <v>0</v>
          </cell>
          <cell r="C2010" t="str">
            <v>4911010</v>
          </cell>
          <cell r="E2010" t="str">
            <v>49110100000</v>
          </cell>
          <cell r="K2010">
            <v>86856440.239999995</v>
          </cell>
        </row>
        <row r="2011">
          <cell r="A2011" t="str">
            <v>4911020</v>
          </cell>
          <cell r="B2011" t="b">
            <v>0</v>
          </cell>
          <cell r="C2011" t="str">
            <v>4911020</v>
          </cell>
          <cell r="E2011" t="str">
            <v>49110200000</v>
          </cell>
          <cell r="K2011">
            <v>20554613.09</v>
          </cell>
        </row>
        <row r="2012">
          <cell r="A2012" t="str">
            <v>4911030</v>
          </cell>
          <cell r="B2012" t="b">
            <v>0</v>
          </cell>
          <cell r="C2012" t="str">
            <v>4911030</v>
          </cell>
          <cell r="E2012" t="str">
            <v>49110300000</v>
          </cell>
          <cell r="K2012">
            <v>14974439.1</v>
          </cell>
        </row>
        <row r="2013">
          <cell r="A2013" t="str">
            <v>4911030</v>
          </cell>
          <cell r="B2013" t="b">
            <v>0</v>
          </cell>
          <cell r="C2013" t="str">
            <v>4911030</v>
          </cell>
          <cell r="E2013" t="str">
            <v>49110300002</v>
          </cell>
          <cell r="K2013">
            <v>8459.7999999999993</v>
          </cell>
        </row>
        <row r="2014">
          <cell r="A2014" t="str">
            <v>4911030</v>
          </cell>
          <cell r="B2014" t="b">
            <v>0</v>
          </cell>
          <cell r="C2014" t="str">
            <v>4911030</v>
          </cell>
          <cell r="E2014" t="str">
            <v>49110300003</v>
          </cell>
          <cell r="K2014">
            <v>14965979.300000001</v>
          </cell>
        </row>
        <row r="2015">
          <cell r="A2015" t="str">
            <v>4911040</v>
          </cell>
          <cell r="B2015" t="b">
            <v>0</v>
          </cell>
          <cell r="C2015" t="str">
            <v>4911040</v>
          </cell>
          <cell r="E2015" t="str">
            <v>49110400000</v>
          </cell>
          <cell r="K2015">
            <v>1358053.99</v>
          </cell>
        </row>
        <row r="2016">
          <cell r="A2016" t="str">
            <v>4911099</v>
          </cell>
          <cell r="B2016" t="b">
            <v>0</v>
          </cell>
          <cell r="C2016" t="str">
            <v>4911099</v>
          </cell>
          <cell r="E2016" t="str">
            <v>49110990000</v>
          </cell>
          <cell r="K2016">
            <v>0</v>
          </cell>
        </row>
        <row r="2017">
          <cell r="A2017" t="str">
            <v>4911099</v>
          </cell>
          <cell r="B2017" t="b">
            <v>0</v>
          </cell>
          <cell r="C2017" t="str">
            <v>4911099</v>
          </cell>
          <cell r="E2017" t="str">
            <v>49110990002</v>
          </cell>
          <cell r="K2017">
            <v>0</v>
          </cell>
        </row>
        <row r="2018">
          <cell r="A2018" t="str">
            <v>4913500</v>
          </cell>
          <cell r="B2018" t="b">
            <v>0</v>
          </cell>
          <cell r="C2018" t="str">
            <v>4913500</v>
          </cell>
          <cell r="E2018" t="str">
            <v>49135000000</v>
          </cell>
          <cell r="K2018">
            <v>72622410.640000001</v>
          </cell>
        </row>
        <row r="2019">
          <cell r="A2019" t="str">
            <v>4913510</v>
          </cell>
          <cell r="B2019" t="b">
            <v>0</v>
          </cell>
          <cell r="C2019" t="str">
            <v>4913510</v>
          </cell>
          <cell r="E2019" t="str">
            <v>49135100000</v>
          </cell>
          <cell r="K2019">
            <v>72622410.640000001</v>
          </cell>
        </row>
        <row r="2020">
          <cell r="A2020" t="str">
            <v>4914000</v>
          </cell>
          <cell r="B2020" t="b">
            <v>0</v>
          </cell>
          <cell r="C2020" t="str">
            <v>4914000</v>
          </cell>
          <cell r="E2020" t="str">
            <v>49140000000</v>
          </cell>
          <cell r="K2020">
            <v>592157087.70000005</v>
          </cell>
        </row>
        <row r="2021">
          <cell r="A2021" t="str">
            <v>4914010</v>
          </cell>
          <cell r="B2021" t="b">
            <v>0</v>
          </cell>
          <cell r="C2021" t="str">
            <v>4914010</v>
          </cell>
          <cell r="E2021" t="str">
            <v>49140100000</v>
          </cell>
          <cell r="K2021">
            <v>525598648.25999999</v>
          </cell>
        </row>
        <row r="2022">
          <cell r="A2022" t="str">
            <v>4914020</v>
          </cell>
          <cell r="B2022" t="b">
            <v>0</v>
          </cell>
          <cell r="C2022" t="str">
            <v>4914020</v>
          </cell>
          <cell r="E2022" t="str">
            <v>49140200000</v>
          </cell>
          <cell r="K2022">
            <v>66558439.439999998</v>
          </cell>
        </row>
        <row r="2023">
          <cell r="A2023" t="str">
            <v>4915000</v>
          </cell>
          <cell r="B2023" t="b">
            <v>0</v>
          </cell>
          <cell r="C2023" t="str">
            <v>4915000</v>
          </cell>
          <cell r="E2023" t="str">
            <v>49150000000</v>
          </cell>
          <cell r="K2023">
            <v>5828569924.6700001</v>
          </cell>
        </row>
        <row r="2024">
          <cell r="A2024" t="str">
            <v>4916000</v>
          </cell>
          <cell r="B2024" t="b">
            <v>0</v>
          </cell>
          <cell r="C2024" t="str">
            <v>4916000</v>
          </cell>
          <cell r="E2024" t="str">
            <v>49160000000</v>
          </cell>
          <cell r="K2024">
            <v>56521818.119999997</v>
          </cell>
        </row>
        <row r="2025">
          <cell r="A2025" t="str">
            <v>4916010</v>
          </cell>
          <cell r="B2025" t="b">
            <v>0</v>
          </cell>
          <cell r="C2025" t="str">
            <v>4916010</v>
          </cell>
          <cell r="E2025" t="str">
            <v>49160100000</v>
          </cell>
          <cell r="K2025">
            <v>0</v>
          </cell>
        </row>
        <row r="2026">
          <cell r="A2026" t="str">
            <v>4916050</v>
          </cell>
          <cell r="B2026" t="b">
            <v>0</v>
          </cell>
          <cell r="C2026" t="str">
            <v>4916050</v>
          </cell>
          <cell r="E2026" t="str">
            <v>49160500000</v>
          </cell>
          <cell r="K2026">
            <v>56521818.119999997</v>
          </cell>
        </row>
        <row r="2027">
          <cell r="A2027" t="str">
            <v>4920000</v>
          </cell>
          <cell r="B2027" t="b">
            <v>0</v>
          </cell>
          <cell r="C2027" t="str">
            <v>4920000</v>
          </cell>
          <cell r="E2027" t="str">
            <v>49200000000</v>
          </cell>
          <cell r="K2027">
            <v>42958289901.129997</v>
          </cell>
        </row>
        <row r="2028">
          <cell r="A2028" t="str">
            <v>4920500</v>
          </cell>
          <cell r="B2028" t="b">
            <v>0</v>
          </cell>
          <cell r="C2028" t="str">
            <v>4920500</v>
          </cell>
          <cell r="E2028" t="str">
            <v>49205000000</v>
          </cell>
          <cell r="K2028">
            <v>23393745409.07</v>
          </cell>
        </row>
        <row r="2029">
          <cell r="A2029" t="str">
            <v>4920510</v>
          </cell>
          <cell r="B2029" t="b">
            <v>0</v>
          </cell>
          <cell r="C2029" t="str">
            <v>4920510</v>
          </cell>
          <cell r="E2029" t="str">
            <v>49205100000</v>
          </cell>
          <cell r="K2029">
            <v>378640863.11000001</v>
          </cell>
        </row>
        <row r="2030">
          <cell r="A2030" t="str">
            <v>4920520</v>
          </cell>
          <cell r="B2030" t="b">
            <v>0</v>
          </cell>
          <cell r="C2030" t="str">
            <v>4920520</v>
          </cell>
          <cell r="E2030" t="str">
            <v>49205200000</v>
          </cell>
          <cell r="K2030">
            <v>1654492324.47</v>
          </cell>
        </row>
        <row r="2031">
          <cell r="A2031" t="str">
            <v>4920520</v>
          </cell>
          <cell r="B2031" t="b">
            <v>0</v>
          </cell>
          <cell r="C2031" t="str">
            <v>4920520</v>
          </cell>
          <cell r="E2031" t="str">
            <v>49205200002</v>
          </cell>
          <cell r="K2031">
            <v>1654492324.47</v>
          </cell>
        </row>
        <row r="2032">
          <cell r="A2032" t="str">
            <v>4920522</v>
          </cell>
          <cell r="B2032" t="b">
            <v>0</v>
          </cell>
          <cell r="C2032" t="str">
            <v>4920522</v>
          </cell>
          <cell r="E2032" t="str">
            <v>49205220000</v>
          </cell>
          <cell r="K2032">
            <v>560500800</v>
          </cell>
        </row>
        <row r="2033">
          <cell r="A2033" t="str">
            <v>4920522</v>
          </cell>
          <cell r="B2033" t="b">
            <v>0</v>
          </cell>
          <cell r="C2033" t="str">
            <v>4920522</v>
          </cell>
          <cell r="E2033" t="str">
            <v>49205220002</v>
          </cell>
          <cell r="K2033">
            <v>560500800</v>
          </cell>
        </row>
        <row r="2034">
          <cell r="A2034" t="str">
            <v>4920530</v>
          </cell>
          <cell r="B2034" t="b">
            <v>0</v>
          </cell>
          <cell r="C2034" t="str">
            <v>4920530</v>
          </cell>
          <cell r="E2034" t="str">
            <v>49205300000</v>
          </cell>
          <cell r="K2034">
            <v>7477249.9299999997</v>
          </cell>
        </row>
        <row r="2035">
          <cell r="A2035" t="str">
            <v>4920530</v>
          </cell>
          <cell r="B2035" t="b">
            <v>0</v>
          </cell>
          <cell r="C2035" t="str">
            <v>4920530</v>
          </cell>
          <cell r="E2035" t="str">
            <v>49205300001</v>
          </cell>
          <cell r="K2035">
            <v>2094109.82</v>
          </cell>
        </row>
        <row r="2036">
          <cell r="A2036" t="str">
            <v>4920530</v>
          </cell>
          <cell r="B2036" t="b">
            <v>0</v>
          </cell>
          <cell r="C2036" t="str">
            <v>4920530</v>
          </cell>
          <cell r="E2036" t="str">
            <v>49205300002</v>
          </cell>
          <cell r="K2036">
            <v>5383140.1100000003</v>
          </cell>
        </row>
        <row r="2037">
          <cell r="A2037" t="str">
            <v>4920540</v>
          </cell>
          <cell r="B2037" t="b">
            <v>0</v>
          </cell>
          <cell r="C2037" t="str">
            <v>4920540</v>
          </cell>
          <cell r="E2037" t="str">
            <v>49205400000</v>
          </cell>
          <cell r="K2037">
            <v>5357961076.6599998</v>
          </cell>
        </row>
        <row r="2038">
          <cell r="A2038" t="str">
            <v>4920540</v>
          </cell>
          <cell r="B2038" t="b">
            <v>0</v>
          </cell>
          <cell r="C2038" t="str">
            <v>4920540</v>
          </cell>
          <cell r="E2038" t="str">
            <v>49205400001</v>
          </cell>
          <cell r="K2038">
            <v>5357961076.6599998</v>
          </cell>
        </row>
        <row r="2039">
          <cell r="A2039" t="str">
            <v>4920540</v>
          </cell>
          <cell r="B2039" t="b">
            <v>0</v>
          </cell>
          <cell r="C2039" t="str">
            <v>4920540</v>
          </cell>
          <cell r="E2039" t="str">
            <v>49205400002</v>
          </cell>
          <cell r="K2039">
            <v>0</v>
          </cell>
        </row>
        <row r="2040">
          <cell r="A2040" t="str">
            <v>4920550</v>
          </cell>
          <cell r="B2040" t="b">
            <v>0</v>
          </cell>
          <cell r="C2040" t="str">
            <v>4920550</v>
          </cell>
          <cell r="E2040" t="str">
            <v>49205500000</v>
          </cell>
          <cell r="K2040">
            <v>11165105696.9</v>
          </cell>
        </row>
        <row r="2041">
          <cell r="A2041" t="str">
            <v>4920560</v>
          </cell>
          <cell r="B2041" t="b">
            <v>0</v>
          </cell>
          <cell r="C2041" t="str">
            <v>4920560</v>
          </cell>
          <cell r="E2041" t="str">
            <v>49205600000</v>
          </cell>
          <cell r="K2041">
            <v>4269567398</v>
          </cell>
        </row>
        <row r="2042">
          <cell r="A2042" t="str">
            <v>4920560</v>
          </cell>
          <cell r="B2042" t="b">
            <v>0</v>
          </cell>
          <cell r="C2042" t="str">
            <v>4920560</v>
          </cell>
          <cell r="E2042" t="str">
            <v>49205600001</v>
          </cell>
          <cell r="K2042">
            <v>782617270.82000005</v>
          </cell>
        </row>
        <row r="2043">
          <cell r="A2043" t="str">
            <v>4920560</v>
          </cell>
          <cell r="B2043" t="b">
            <v>0</v>
          </cell>
          <cell r="C2043" t="str">
            <v>4920560</v>
          </cell>
          <cell r="E2043" t="str">
            <v>49205600002</v>
          </cell>
          <cell r="K2043">
            <v>1824822.92</v>
          </cell>
        </row>
        <row r="2044">
          <cell r="A2044" t="str">
            <v>4920560</v>
          </cell>
          <cell r="B2044" t="b">
            <v>0</v>
          </cell>
          <cell r="C2044" t="str">
            <v>4920560</v>
          </cell>
          <cell r="E2044" t="str">
            <v>49205600003</v>
          </cell>
          <cell r="K2044">
            <v>-239567.98</v>
          </cell>
        </row>
        <row r="2045">
          <cell r="A2045" t="str">
            <v>4920560</v>
          </cell>
          <cell r="B2045" t="b">
            <v>0</v>
          </cell>
          <cell r="C2045" t="str">
            <v>4920560</v>
          </cell>
          <cell r="E2045" t="str">
            <v>49205600004</v>
          </cell>
          <cell r="K2045">
            <v>-117860.61</v>
          </cell>
        </row>
        <row r="2046">
          <cell r="A2046" t="str">
            <v>4920560</v>
          </cell>
          <cell r="B2046" t="b">
            <v>0</v>
          </cell>
          <cell r="C2046" t="str">
            <v>4920560</v>
          </cell>
          <cell r="E2046" t="str">
            <v>49205600005</v>
          </cell>
          <cell r="K2046">
            <v>74819975</v>
          </cell>
        </row>
        <row r="2047">
          <cell r="A2047" t="str">
            <v>4920560</v>
          </cell>
          <cell r="B2047" t="b">
            <v>0</v>
          </cell>
          <cell r="C2047" t="str">
            <v>4920560</v>
          </cell>
          <cell r="E2047" t="str">
            <v>49205600006</v>
          </cell>
          <cell r="K2047">
            <v>3410662757.8499999</v>
          </cell>
        </row>
        <row r="2048">
          <cell r="A2048" t="str">
            <v>4920700</v>
          </cell>
          <cell r="B2048" t="b">
            <v>0</v>
          </cell>
          <cell r="C2048" t="str">
            <v>4920700</v>
          </cell>
          <cell r="E2048" t="str">
            <v>49207000000</v>
          </cell>
          <cell r="K2048">
            <v>0</v>
          </cell>
        </row>
        <row r="2049">
          <cell r="A2049" t="str">
            <v>4920710</v>
          </cell>
          <cell r="B2049" t="b">
            <v>0</v>
          </cell>
          <cell r="C2049" t="str">
            <v>4920710</v>
          </cell>
          <cell r="E2049" t="str">
            <v>49207100000</v>
          </cell>
          <cell r="K2049">
            <v>0</v>
          </cell>
        </row>
        <row r="2050">
          <cell r="A2050" t="str">
            <v>4920710</v>
          </cell>
          <cell r="B2050" t="b">
            <v>0</v>
          </cell>
          <cell r="C2050" t="str">
            <v>4920710</v>
          </cell>
          <cell r="E2050" t="str">
            <v>49207100001</v>
          </cell>
          <cell r="K2050">
            <v>0</v>
          </cell>
        </row>
        <row r="2051">
          <cell r="A2051" t="str">
            <v>4920710</v>
          </cell>
          <cell r="B2051" t="b">
            <v>0</v>
          </cell>
          <cell r="C2051" t="str">
            <v>4920710</v>
          </cell>
          <cell r="E2051" t="str">
            <v>49207100279</v>
          </cell>
          <cell r="K2051">
            <v>0</v>
          </cell>
        </row>
        <row r="2052">
          <cell r="A2052" t="str">
            <v>4923500</v>
          </cell>
          <cell r="B2052" t="b">
            <v>0</v>
          </cell>
          <cell r="C2052" t="str">
            <v>4923500</v>
          </cell>
          <cell r="E2052" t="str">
            <v>49235000000</v>
          </cell>
          <cell r="K2052">
            <v>24925060878.77</v>
          </cell>
        </row>
        <row r="2053">
          <cell r="A2053" t="str">
            <v>4923510</v>
          </cell>
          <cell r="B2053" t="b">
            <v>0</v>
          </cell>
          <cell r="C2053" t="str">
            <v>4923510</v>
          </cell>
          <cell r="E2053" t="str">
            <v>49235100000</v>
          </cell>
          <cell r="K2053">
            <v>5940504538.3599997</v>
          </cell>
        </row>
        <row r="2054">
          <cell r="A2054" t="str">
            <v>4923510</v>
          </cell>
          <cell r="B2054" t="b">
            <v>0</v>
          </cell>
          <cell r="C2054" t="str">
            <v>4923510</v>
          </cell>
          <cell r="E2054" t="str">
            <v>49235100999</v>
          </cell>
          <cell r="K2054">
            <v>5940504538.3599997</v>
          </cell>
        </row>
        <row r="2055">
          <cell r="A2055" t="str">
            <v>4923520</v>
          </cell>
          <cell r="B2055" t="b">
            <v>0</v>
          </cell>
          <cell r="C2055" t="str">
            <v>4923520</v>
          </cell>
          <cell r="E2055" t="str">
            <v>49235200000</v>
          </cell>
          <cell r="K2055">
            <v>500342353.85000002</v>
          </cell>
        </row>
        <row r="2056">
          <cell r="A2056" t="str">
            <v>4923522</v>
          </cell>
          <cell r="B2056" t="b">
            <v>0</v>
          </cell>
          <cell r="C2056" t="str">
            <v>4923522</v>
          </cell>
          <cell r="E2056" t="str">
            <v>49235220000</v>
          </cell>
          <cell r="K2056">
            <v>893804000</v>
          </cell>
        </row>
        <row r="2057">
          <cell r="A2057" t="str">
            <v>4923530</v>
          </cell>
          <cell r="B2057" t="b">
            <v>0</v>
          </cell>
          <cell r="C2057" t="str">
            <v>4923530</v>
          </cell>
          <cell r="E2057" t="str">
            <v>49235300000</v>
          </cell>
          <cell r="K2057">
            <v>4760335.57</v>
          </cell>
        </row>
        <row r="2058">
          <cell r="A2058" t="str">
            <v>4923530</v>
          </cell>
          <cell r="B2058" t="b">
            <v>0</v>
          </cell>
          <cell r="C2058" t="str">
            <v>4923530</v>
          </cell>
          <cell r="E2058" t="str">
            <v>49235300001</v>
          </cell>
          <cell r="K2058">
            <v>65941.38</v>
          </cell>
        </row>
        <row r="2059">
          <cell r="A2059" t="str">
            <v>4923530</v>
          </cell>
          <cell r="B2059" t="b">
            <v>0</v>
          </cell>
          <cell r="C2059" t="str">
            <v>4923530</v>
          </cell>
          <cell r="E2059" t="str">
            <v>49235300002</v>
          </cell>
          <cell r="K2059">
            <v>4694394.1900000004</v>
          </cell>
        </row>
        <row r="2060">
          <cell r="A2060" t="str">
            <v>4923540</v>
          </cell>
          <cell r="B2060" t="b">
            <v>0</v>
          </cell>
          <cell r="C2060" t="str">
            <v>4923540</v>
          </cell>
          <cell r="E2060" t="str">
            <v>49235400000</v>
          </cell>
          <cell r="K2060">
            <v>4735174042.6300001</v>
          </cell>
        </row>
        <row r="2061">
          <cell r="A2061" t="str">
            <v>4923540</v>
          </cell>
          <cell r="B2061" t="b">
            <v>0</v>
          </cell>
          <cell r="C2061" t="str">
            <v>4923540</v>
          </cell>
          <cell r="E2061" t="str">
            <v>49235400001</v>
          </cell>
          <cell r="K2061">
            <v>4735174042.6300001</v>
          </cell>
        </row>
        <row r="2062">
          <cell r="A2062" t="str">
            <v>4923540</v>
          </cell>
          <cell r="B2062" t="b">
            <v>0</v>
          </cell>
          <cell r="C2062" t="str">
            <v>4923540</v>
          </cell>
          <cell r="E2062" t="str">
            <v>49235400002</v>
          </cell>
          <cell r="K2062">
            <v>0</v>
          </cell>
        </row>
        <row r="2063">
          <cell r="A2063" t="str">
            <v>4923550</v>
          </cell>
          <cell r="B2063" t="b">
            <v>0</v>
          </cell>
          <cell r="C2063" t="str">
            <v>4923550</v>
          </cell>
          <cell r="E2063" t="str">
            <v>49235500000</v>
          </cell>
          <cell r="K2063">
            <v>12198368154.469999</v>
          </cell>
        </row>
        <row r="2064">
          <cell r="A2064" t="str">
            <v>4923560</v>
          </cell>
          <cell r="B2064" t="b">
            <v>0</v>
          </cell>
          <cell r="C2064" t="str">
            <v>4923560</v>
          </cell>
          <cell r="E2064" t="str">
            <v>49235600000</v>
          </cell>
          <cell r="K2064">
            <v>652107453.88999999</v>
          </cell>
        </row>
        <row r="2065">
          <cell r="A2065" t="str">
            <v>4923560</v>
          </cell>
          <cell r="B2065" t="b">
            <v>0</v>
          </cell>
          <cell r="C2065" t="str">
            <v>4923560</v>
          </cell>
          <cell r="E2065" t="str">
            <v>49235600001</v>
          </cell>
          <cell r="K2065">
            <v>391869625.80000001</v>
          </cell>
        </row>
        <row r="2066">
          <cell r="A2066" t="str">
            <v>4923560</v>
          </cell>
          <cell r="B2066" t="b">
            <v>0</v>
          </cell>
          <cell r="C2066" t="str">
            <v>4923560</v>
          </cell>
          <cell r="E2066" t="str">
            <v>49235600002</v>
          </cell>
          <cell r="K2066">
            <v>260237828.09</v>
          </cell>
        </row>
        <row r="2067">
          <cell r="A2067" t="str">
            <v>4923600</v>
          </cell>
          <cell r="B2067" t="b">
            <v>0</v>
          </cell>
          <cell r="C2067" t="str">
            <v>4923600</v>
          </cell>
          <cell r="E2067" t="str">
            <v>49236000000</v>
          </cell>
          <cell r="K2067">
            <v>-5365475988.0200005</v>
          </cell>
        </row>
        <row r="2068">
          <cell r="A2068" t="str">
            <v>4923610</v>
          </cell>
          <cell r="B2068" t="b">
            <v>0</v>
          </cell>
          <cell r="C2068" t="str">
            <v>4923610</v>
          </cell>
          <cell r="E2068" t="str">
            <v>49236100000</v>
          </cell>
          <cell r="K2068">
            <v>-5074110441.8599997</v>
          </cell>
        </row>
        <row r="2069">
          <cell r="A2069" t="str">
            <v>4923610</v>
          </cell>
          <cell r="B2069" t="b">
            <v>0</v>
          </cell>
          <cell r="C2069" t="str">
            <v>4923610</v>
          </cell>
          <cell r="E2069" t="str">
            <v>49236100001</v>
          </cell>
          <cell r="K2069">
            <v>-5074110441.8599997</v>
          </cell>
        </row>
        <row r="2070">
          <cell r="A2070" t="str">
            <v>4923620</v>
          </cell>
          <cell r="B2070" t="b">
            <v>0</v>
          </cell>
          <cell r="C2070" t="str">
            <v>4923620</v>
          </cell>
          <cell r="E2070" t="str">
            <v>49236200000</v>
          </cell>
          <cell r="K2070">
            <v>-226653865.44999999</v>
          </cell>
        </row>
        <row r="2071">
          <cell r="A2071" t="str">
            <v>4923620</v>
          </cell>
          <cell r="B2071" t="b">
            <v>0</v>
          </cell>
          <cell r="C2071" t="str">
            <v>4923620</v>
          </cell>
          <cell r="E2071" t="str">
            <v>49236200001</v>
          </cell>
          <cell r="K2071">
            <v>-226653865.44999999</v>
          </cell>
        </row>
        <row r="2072">
          <cell r="A2072" t="str">
            <v>4923620</v>
          </cell>
          <cell r="B2072" t="b">
            <v>0</v>
          </cell>
          <cell r="C2072" t="str">
            <v>4923620</v>
          </cell>
          <cell r="E2072" t="str">
            <v>49236200279</v>
          </cell>
          <cell r="K2072">
            <v>0</v>
          </cell>
        </row>
        <row r="2073">
          <cell r="A2073" t="str">
            <v>4923640</v>
          </cell>
          <cell r="B2073" t="b">
            <v>0</v>
          </cell>
          <cell r="C2073" t="str">
            <v>4923640</v>
          </cell>
          <cell r="E2073" t="str">
            <v>49236400000</v>
          </cell>
          <cell r="K2073">
            <v>-2400000</v>
          </cell>
        </row>
        <row r="2074">
          <cell r="A2074" t="str">
            <v>4923640</v>
          </cell>
          <cell r="B2074" t="b">
            <v>0</v>
          </cell>
          <cell r="C2074" t="str">
            <v>4923640</v>
          </cell>
          <cell r="E2074" t="str">
            <v>49236400999</v>
          </cell>
          <cell r="K2074">
            <v>-2400000</v>
          </cell>
        </row>
        <row r="2075">
          <cell r="A2075" t="str">
            <v>4923680</v>
          </cell>
          <cell r="B2075" t="b">
            <v>0</v>
          </cell>
          <cell r="C2075" t="str">
            <v>4923680</v>
          </cell>
          <cell r="E2075" t="str">
            <v>49236800000</v>
          </cell>
          <cell r="K2075">
            <v>-60345287.460000001</v>
          </cell>
        </row>
        <row r="2076">
          <cell r="A2076" t="str">
            <v>4923680</v>
          </cell>
          <cell r="B2076" t="b">
            <v>0</v>
          </cell>
          <cell r="C2076" t="str">
            <v>4923680</v>
          </cell>
          <cell r="E2076" t="str">
            <v>49236800999</v>
          </cell>
          <cell r="K2076">
            <v>-60345287.460000001</v>
          </cell>
        </row>
        <row r="2077">
          <cell r="A2077" t="str">
            <v>4923690</v>
          </cell>
          <cell r="B2077" t="b">
            <v>0</v>
          </cell>
          <cell r="C2077" t="str">
            <v>4923690</v>
          </cell>
          <cell r="E2077" t="str">
            <v>49236900000</v>
          </cell>
          <cell r="K2077">
            <v>-1517639.25</v>
          </cell>
        </row>
        <row r="2078">
          <cell r="A2078" t="str">
            <v>4923690</v>
          </cell>
          <cell r="B2078" t="b">
            <v>0</v>
          </cell>
          <cell r="C2078" t="str">
            <v>4923690</v>
          </cell>
          <cell r="E2078" t="str">
            <v>49236900999</v>
          </cell>
          <cell r="K2078">
            <v>-1517639.25</v>
          </cell>
        </row>
        <row r="2079">
          <cell r="A2079" t="str">
            <v>4923699</v>
          </cell>
          <cell r="B2079" t="b">
            <v>0</v>
          </cell>
          <cell r="C2079" t="str">
            <v>4923699</v>
          </cell>
          <cell r="E2079" t="str">
            <v>49236990000</v>
          </cell>
          <cell r="K2079">
            <v>-448754</v>
          </cell>
        </row>
        <row r="2080">
          <cell r="A2080" t="str">
            <v>4924000</v>
          </cell>
          <cell r="B2080" t="b">
            <v>0</v>
          </cell>
          <cell r="C2080" t="str">
            <v>4924000</v>
          </cell>
          <cell r="E2080" t="str">
            <v>49240000000</v>
          </cell>
          <cell r="K2080">
            <v>3052465.97</v>
          </cell>
        </row>
        <row r="2081">
          <cell r="A2081" t="str">
            <v>4927700</v>
          </cell>
          <cell r="B2081" t="b">
            <v>0</v>
          </cell>
          <cell r="C2081" t="str">
            <v>4927700</v>
          </cell>
          <cell r="E2081" t="str">
            <v>49277000000</v>
          </cell>
          <cell r="K2081">
            <v>1907135.34</v>
          </cell>
        </row>
        <row r="2082">
          <cell r="A2082" t="str">
            <v>4927710</v>
          </cell>
          <cell r="B2082" t="b">
            <v>0</v>
          </cell>
          <cell r="C2082" t="str">
            <v>4927710</v>
          </cell>
          <cell r="E2082" t="str">
            <v>49277100000</v>
          </cell>
          <cell r="K2082">
            <v>1461189.37</v>
          </cell>
        </row>
        <row r="2083">
          <cell r="A2083" t="str">
            <v>4927720</v>
          </cell>
          <cell r="B2083" t="b">
            <v>0</v>
          </cell>
          <cell r="C2083" t="str">
            <v>4927720</v>
          </cell>
          <cell r="E2083" t="str">
            <v>49277200000</v>
          </cell>
          <cell r="K2083">
            <v>445945.97</v>
          </cell>
        </row>
        <row r="2084">
          <cell r="A2084" t="str">
            <v>4927790</v>
          </cell>
          <cell r="B2084" t="b">
            <v>0</v>
          </cell>
          <cell r="C2084" t="str">
            <v>4927790</v>
          </cell>
          <cell r="E2084" t="str">
            <v>49277900000</v>
          </cell>
          <cell r="K2084">
            <v>0</v>
          </cell>
        </row>
        <row r="2085">
          <cell r="A2085" t="str">
            <v>4927790</v>
          </cell>
          <cell r="B2085" t="b">
            <v>0</v>
          </cell>
          <cell r="C2085" t="str">
            <v>4927790</v>
          </cell>
          <cell r="E2085" t="str">
            <v>49277900001</v>
          </cell>
          <cell r="K2085">
            <v>0</v>
          </cell>
        </row>
        <row r="2086">
          <cell r="A2086" t="str">
            <v>4928500</v>
          </cell>
          <cell r="B2086" t="b">
            <v>0</v>
          </cell>
          <cell r="C2086" t="str">
            <v>4928500</v>
          </cell>
          <cell r="E2086" t="str">
            <v>49285000000</v>
          </cell>
          <cell r="K2086">
            <v>0</v>
          </cell>
        </row>
        <row r="2087">
          <cell r="A2087" t="str">
            <v>4928500</v>
          </cell>
          <cell r="B2087" t="b">
            <v>0</v>
          </cell>
          <cell r="C2087" t="str">
            <v>4928500</v>
          </cell>
          <cell r="E2087" t="str">
            <v>49285000001</v>
          </cell>
          <cell r="K2087">
            <v>44164.31</v>
          </cell>
        </row>
        <row r="2088">
          <cell r="A2088" t="str">
            <v>4928500</v>
          </cell>
          <cell r="B2088" t="b">
            <v>0</v>
          </cell>
          <cell r="C2088" t="str">
            <v>4928500</v>
          </cell>
          <cell r="E2088" t="str">
            <v>49285000002</v>
          </cell>
          <cell r="K2088">
            <v>0</v>
          </cell>
        </row>
        <row r="2089">
          <cell r="A2089" t="str">
            <v>4928500</v>
          </cell>
          <cell r="B2089" t="b">
            <v>0</v>
          </cell>
          <cell r="C2089" t="str">
            <v>4928500</v>
          </cell>
          <cell r="E2089" t="str">
            <v>49285000279</v>
          </cell>
          <cell r="K2089">
            <v>-44164.31</v>
          </cell>
        </row>
        <row r="2090">
          <cell r="A2090" t="str">
            <v>4930000</v>
          </cell>
          <cell r="B2090" t="b">
            <v>0</v>
          </cell>
          <cell r="C2090" t="str">
            <v>4930000</v>
          </cell>
          <cell r="E2090" t="str">
            <v>49300000000</v>
          </cell>
          <cell r="K2090">
            <v>2000388292.6800001</v>
          </cell>
        </row>
        <row r="2091">
          <cell r="A2091" t="str">
            <v>4931000</v>
          </cell>
          <cell r="B2091" t="b">
            <v>0</v>
          </cell>
          <cell r="C2091" t="str">
            <v>4931000</v>
          </cell>
          <cell r="E2091" t="str">
            <v>49310000000</v>
          </cell>
          <cell r="K2091">
            <v>682691458.75</v>
          </cell>
        </row>
        <row r="2092">
          <cell r="A2092" t="str">
            <v>4931500</v>
          </cell>
          <cell r="B2092" t="b">
            <v>0</v>
          </cell>
          <cell r="C2092" t="str">
            <v>4931500</v>
          </cell>
          <cell r="E2092" t="str">
            <v>49315000000</v>
          </cell>
          <cell r="K2092">
            <v>1311349454.53</v>
          </cell>
        </row>
        <row r="2093">
          <cell r="A2093" t="str">
            <v>4931500</v>
          </cell>
          <cell r="B2093" t="b">
            <v>0</v>
          </cell>
          <cell r="C2093" t="str">
            <v>4931500</v>
          </cell>
          <cell r="E2093" t="str">
            <v>49315000001</v>
          </cell>
          <cell r="K2093">
            <v>180245749.44</v>
          </cell>
        </row>
        <row r="2094">
          <cell r="A2094" t="str">
            <v>4931500</v>
          </cell>
          <cell r="B2094" t="b">
            <v>0</v>
          </cell>
          <cell r="C2094" t="str">
            <v>4931500</v>
          </cell>
          <cell r="E2094" t="str">
            <v>49315000002</v>
          </cell>
          <cell r="K2094">
            <v>1131103705.0899999</v>
          </cell>
        </row>
        <row r="2095">
          <cell r="A2095" t="str">
            <v>4933000</v>
          </cell>
          <cell r="B2095" t="b">
            <v>0</v>
          </cell>
          <cell r="C2095" t="str">
            <v>4933000</v>
          </cell>
          <cell r="E2095" t="str">
            <v>49330000000</v>
          </cell>
          <cell r="K2095">
            <v>6347379.4000000004</v>
          </cell>
        </row>
        <row r="2096">
          <cell r="A2096" t="str">
            <v>4940000</v>
          </cell>
          <cell r="B2096" t="b">
            <v>0</v>
          </cell>
          <cell r="C2096" t="str">
            <v>4940000</v>
          </cell>
          <cell r="E2096" t="str">
            <v>49400000000</v>
          </cell>
          <cell r="K2096">
            <v>20859623319.41</v>
          </cell>
        </row>
        <row r="2097">
          <cell r="A2097" t="str">
            <v>4941000</v>
          </cell>
          <cell r="B2097" t="b">
            <v>0</v>
          </cell>
          <cell r="C2097" t="str">
            <v>4941000</v>
          </cell>
          <cell r="E2097" t="str">
            <v>49410000000</v>
          </cell>
          <cell r="K2097">
            <v>2423971634.79</v>
          </cell>
        </row>
        <row r="2098">
          <cell r="A2098" t="str">
            <v>4941000</v>
          </cell>
          <cell r="B2098" t="b">
            <v>0</v>
          </cell>
          <cell r="C2098" t="str">
            <v>4941000</v>
          </cell>
          <cell r="E2098" t="str">
            <v>49410000001</v>
          </cell>
          <cell r="K2098">
            <v>79292461.209999993</v>
          </cell>
        </row>
        <row r="2099">
          <cell r="A2099" t="str">
            <v>4941000</v>
          </cell>
          <cell r="B2099" t="b">
            <v>0</v>
          </cell>
          <cell r="C2099" t="str">
            <v>4941000</v>
          </cell>
          <cell r="E2099" t="str">
            <v>49410000002</v>
          </cell>
          <cell r="K2099">
            <v>174776.15</v>
          </cell>
        </row>
        <row r="2100">
          <cell r="A2100" t="str">
            <v>4941000</v>
          </cell>
          <cell r="B2100" t="b">
            <v>0</v>
          </cell>
          <cell r="C2100" t="str">
            <v>4941000</v>
          </cell>
          <cell r="E2100" t="str">
            <v>49410000003</v>
          </cell>
          <cell r="K2100">
            <v>2311548057.8600001</v>
          </cell>
        </row>
        <row r="2101">
          <cell r="A2101" t="str">
            <v>4941000</v>
          </cell>
          <cell r="B2101" t="b">
            <v>0</v>
          </cell>
          <cell r="C2101" t="str">
            <v>4941000</v>
          </cell>
          <cell r="E2101" t="str">
            <v>49410000004</v>
          </cell>
          <cell r="K2101">
            <v>13004591.210000001</v>
          </cell>
        </row>
        <row r="2102">
          <cell r="A2102" t="str">
            <v>4941000</v>
          </cell>
          <cell r="B2102" t="b">
            <v>0</v>
          </cell>
          <cell r="C2102" t="str">
            <v>4941000</v>
          </cell>
          <cell r="E2102" t="str">
            <v>49410000005</v>
          </cell>
          <cell r="K2102">
            <v>19951748.359999999</v>
          </cell>
        </row>
        <row r="2103">
          <cell r="A2103" t="str">
            <v>4941500</v>
          </cell>
          <cell r="B2103" t="b">
            <v>0</v>
          </cell>
          <cell r="C2103" t="str">
            <v>4941500</v>
          </cell>
          <cell r="E2103" t="str">
            <v>49415000000</v>
          </cell>
          <cell r="K2103">
            <v>2961531928.04</v>
          </cell>
        </row>
        <row r="2104">
          <cell r="A2104" t="str">
            <v>4941500</v>
          </cell>
          <cell r="B2104" t="b">
            <v>0</v>
          </cell>
          <cell r="C2104" t="str">
            <v>4941500</v>
          </cell>
          <cell r="E2104" t="str">
            <v>49415000001</v>
          </cell>
          <cell r="K2104">
            <v>1762890640.9400001</v>
          </cell>
        </row>
        <row r="2105">
          <cell r="A2105" t="str">
            <v>4941500</v>
          </cell>
          <cell r="B2105" t="b">
            <v>0</v>
          </cell>
          <cell r="C2105" t="str">
            <v>4941500</v>
          </cell>
          <cell r="E2105" t="str">
            <v>49415000002</v>
          </cell>
          <cell r="K2105">
            <v>712677556.29999995</v>
          </cell>
        </row>
        <row r="2106">
          <cell r="A2106" t="str">
            <v>4941500</v>
          </cell>
          <cell r="B2106" t="b">
            <v>0</v>
          </cell>
          <cell r="C2106" t="str">
            <v>4941500</v>
          </cell>
          <cell r="E2106" t="str">
            <v>49415000004</v>
          </cell>
          <cell r="K2106">
            <v>312148332.31999999</v>
          </cell>
        </row>
        <row r="2107">
          <cell r="A2107" t="str">
            <v>4941500</v>
          </cell>
          <cell r="B2107" t="b">
            <v>0</v>
          </cell>
          <cell r="C2107" t="str">
            <v>4941500</v>
          </cell>
          <cell r="E2107" t="str">
            <v>49415000005</v>
          </cell>
          <cell r="K2107">
            <v>173815398.47999999</v>
          </cell>
        </row>
        <row r="2108">
          <cell r="A2108" t="str">
            <v>4942000</v>
          </cell>
          <cell r="B2108" t="b">
            <v>0</v>
          </cell>
          <cell r="C2108" t="str">
            <v>4942000</v>
          </cell>
          <cell r="E2108" t="str">
            <v>49420000000</v>
          </cell>
          <cell r="K2108">
            <v>4613533070.3199997</v>
          </cell>
        </row>
        <row r="2109">
          <cell r="A2109" t="str">
            <v>4942010</v>
          </cell>
          <cell r="B2109" t="b">
            <v>0</v>
          </cell>
          <cell r="C2109" t="str">
            <v>4942010</v>
          </cell>
          <cell r="E2109" t="str">
            <v>49420100000</v>
          </cell>
          <cell r="K2109">
            <v>84207347.890000001</v>
          </cell>
        </row>
        <row r="2110">
          <cell r="A2110" t="str">
            <v>4942010</v>
          </cell>
          <cell r="B2110" t="b">
            <v>0</v>
          </cell>
          <cell r="C2110" t="str">
            <v>4942010</v>
          </cell>
          <cell r="E2110" t="str">
            <v>49420100001</v>
          </cell>
          <cell r="K2110">
            <v>79593598.140000001</v>
          </cell>
        </row>
        <row r="2111">
          <cell r="A2111" t="str">
            <v>4942010</v>
          </cell>
          <cell r="B2111" t="b">
            <v>0</v>
          </cell>
          <cell r="C2111" t="str">
            <v>4942010</v>
          </cell>
          <cell r="E2111" t="str">
            <v>49420100003</v>
          </cell>
          <cell r="K2111">
            <v>4613749.75</v>
          </cell>
        </row>
        <row r="2112">
          <cell r="A2112" t="str">
            <v>4942020</v>
          </cell>
          <cell r="B2112" t="b">
            <v>0</v>
          </cell>
          <cell r="C2112" t="str">
            <v>4942020</v>
          </cell>
          <cell r="E2112" t="str">
            <v>49420200000</v>
          </cell>
          <cell r="K2112">
            <v>676314820.86000001</v>
          </cell>
        </row>
        <row r="2113">
          <cell r="A2113" t="str">
            <v>4942020</v>
          </cell>
          <cell r="B2113" t="b">
            <v>0</v>
          </cell>
          <cell r="C2113" t="str">
            <v>4942020</v>
          </cell>
          <cell r="E2113" t="str">
            <v>49420200001</v>
          </cell>
          <cell r="K2113">
            <v>12188374.84</v>
          </cell>
        </row>
        <row r="2114">
          <cell r="A2114" t="str">
            <v>4942020</v>
          </cell>
          <cell r="B2114" t="b">
            <v>0</v>
          </cell>
          <cell r="C2114" t="str">
            <v>4942020</v>
          </cell>
          <cell r="E2114" t="str">
            <v>49420200003</v>
          </cell>
          <cell r="K2114">
            <v>314397753.61000001</v>
          </cell>
        </row>
        <row r="2115">
          <cell r="A2115" t="str">
            <v>4942020</v>
          </cell>
          <cell r="B2115" t="b">
            <v>0</v>
          </cell>
          <cell r="C2115" t="str">
            <v>4942020</v>
          </cell>
          <cell r="E2115" t="str">
            <v>49420200999</v>
          </cell>
          <cell r="K2115">
            <v>349728692.41000003</v>
          </cell>
        </row>
        <row r="2116">
          <cell r="A2116" t="str">
            <v>4942090</v>
          </cell>
          <cell r="B2116" t="b">
            <v>0</v>
          </cell>
          <cell r="C2116" t="str">
            <v>4942090</v>
          </cell>
          <cell r="E2116" t="str">
            <v>49420900000</v>
          </cell>
          <cell r="K2116">
            <v>3853010901.5700002</v>
          </cell>
        </row>
        <row r="2117">
          <cell r="A2117" t="str">
            <v>4942090</v>
          </cell>
          <cell r="B2117" t="b">
            <v>0</v>
          </cell>
          <cell r="C2117" t="str">
            <v>4942090</v>
          </cell>
          <cell r="E2117" t="str">
            <v>49420900001</v>
          </cell>
          <cell r="K2117">
            <v>0</v>
          </cell>
        </row>
        <row r="2118">
          <cell r="A2118" t="str">
            <v>4942090</v>
          </cell>
          <cell r="B2118" t="b">
            <v>0</v>
          </cell>
          <cell r="C2118" t="str">
            <v>4942090</v>
          </cell>
          <cell r="E2118" t="str">
            <v>49420900002</v>
          </cell>
          <cell r="K2118">
            <v>273836303.50999999</v>
          </cell>
        </row>
        <row r="2119">
          <cell r="A2119" t="str">
            <v>4942090</v>
          </cell>
          <cell r="B2119" t="b">
            <v>0</v>
          </cell>
          <cell r="C2119" t="str">
            <v>4942090</v>
          </cell>
          <cell r="E2119" t="str">
            <v>49420900003</v>
          </cell>
          <cell r="K2119">
            <v>92620489.290000007</v>
          </cell>
        </row>
        <row r="2120">
          <cell r="A2120" t="str">
            <v>4942090</v>
          </cell>
          <cell r="B2120" t="b">
            <v>0</v>
          </cell>
          <cell r="C2120" t="str">
            <v>4942090</v>
          </cell>
          <cell r="E2120" t="str">
            <v>49420900004</v>
          </cell>
          <cell r="K2120">
            <v>43437665.990000002</v>
          </cell>
        </row>
        <row r="2121">
          <cell r="A2121" t="str">
            <v>4942090</v>
          </cell>
          <cell r="B2121" t="b">
            <v>0</v>
          </cell>
          <cell r="C2121" t="str">
            <v>4942090</v>
          </cell>
          <cell r="E2121" t="str">
            <v>49420900005</v>
          </cell>
          <cell r="K2121">
            <v>9345396.0999999996</v>
          </cell>
        </row>
        <row r="2122">
          <cell r="A2122" t="str">
            <v>4942090</v>
          </cell>
          <cell r="B2122" t="b">
            <v>0</v>
          </cell>
          <cell r="C2122" t="str">
            <v>4942090</v>
          </cell>
          <cell r="E2122" t="str">
            <v>49420900006</v>
          </cell>
          <cell r="K2122">
            <v>254822419.97</v>
          </cell>
        </row>
        <row r="2123">
          <cell r="A2123" t="str">
            <v>4942090</v>
          </cell>
          <cell r="B2123" t="b">
            <v>0</v>
          </cell>
          <cell r="C2123" t="str">
            <v>4942090</v>
          </cell>
          <cell r="E2123" t="str">
            <v>49420900007</v>
          </cell>
          <cell r="K2123">
            <v>0.28999999999999998</v>
          </cell>
        </row>
        <row r="2124">
          <cell r="A2124" t="str">
            <v>4942090</v>
          </cell>
          <cell r="B2124" t="b">
            <v>0</v>
          </cell>
          <cell r="C2124" t="str">
            <v>4942090</v>
          </cell>
          <cell r="E2124" t="str">
            <v>49420900008</v>
          </cell>
          <cell r="K2124">
            <v>1517372.31</v>
          </cell>
        </row>
        <row r="2125">
          <cell r="A2125" t="str">
            <v>4942090</v>
          </cell>
          <cell r="B2125" t="b">
            <v>0</v>
          </cell>
          <cell r="C2125" t="str">
            <v>4942090</v>
          </cell>
          <cell r="E2125" t="str">
            <v>49420900011</v>
          </cell>
          <cell r="K2125">
            <v>2956938476.8800001</v>
          </cell>
        </row>
        <row r="2126">
          <cell r="A2126" t="str">
            <v>4942090</v>
          </cell>
          <cell r="B2126" t="b">
            <v>0</v>
          </cell>
          <cell r="C2126" t="str">
            <v>4942090</v>
          </cell>
          <cell r="E2126" t="str">
            <v>49420900013</v>
          </cell>
          <cell r="K2126">
            <v>50042034.869999997</v>
          </cell>
        </row>
        <row r="2127">
          <cell r="A2127" t="str">
            <v>4942090</v>
          </cell>
          <cell r="B2127" t="b">
            <v>0</v>
          </cell>
          <cell r="C2127" t="str">
            <v>4942090</v>
          </cell>
          <cell r="E2127" t="str">
            <v>49420900014</v>
          </cell>
          <cell r="K2127">
            <v>3509016.5</v>
          </cell>
        </row>
        <row r="2128">
          <cell r="A2128" t="str">
            <v>4942090</v>
          </cell>
          <cell r="B2128" t="b">
            <v>0</v>
          </cell>
          <cell r="C2128" t="str">
            <v>4942090</v>
          </cell>
          <cell r="E2128" t="str">
            <v>49420900015</v>
          </cell>
          <cell r="K2128">
            <v>27587000.530000001</v>
          </cell>
        </row>
        <row r="2129">
          <cell r="A2129" t="str">
            <v>4942090</v>
          </cell>
          <cell r="B2129" t="b">
            <v>0</v>
          </cell>
          <cell r="C2129" t="str">
            <v>4942090</v>
          </cell>
          <cell r="E2129" t="str">
            <v>49420900999</v>
          </cell>
          <cell r="K2129">
            <v>139354725.33000001</v>
          </cell>
        </row>
        <row r="2130">
          <cell r="A2130" t="str">
            <v>4943000</v>
          </cell>
          <cell r="B2130" t="b">
            <v>0</v>
          </cell>
          <cell r="C2130" t="str">
            <v>4943000</v>
          </cell>
          <cell r="E2130" t="str">
            <v>49430000000</v>
          </cell>
          <cell r="K2130">
            <v>8986607397.4799995</v>
          </cell>
        </row>
        <row r="2131">
          <cell r="A2131" t="str">
            <v>4943010</v>
          </cell>
          <cell r="B2131" t="b">
            <v>0</v>
          </cell>
          <cell r="C2131" t="str">
            <v>4943010</v>
          </cell>
          <cell r="E2131" t="str">
            <v>49430100000</v>
          </cell>
          <cell r="K2131">
            <v>5769536425.6000004</v>
          </cell>
        </row>
        <row r="2132">
          <cell r="A2132" t="str">
            <v>4943099</v>
          </cell>
          <cell r="B2132" t="b">
            <v>0</v>
          </cell>
          <cell r="C2132" t="str">
            <v>4943099</v>
          </cell>
          <cell r="E2132" t="str">
            <v>49430990000</v>
          </cell>
          <cell r="K2132">
            <v>3217070971.8800001</v>
          </cell>
        </row>
        <row r="2133">
          <cell r="A2133" t="str">
            <v>4943099</v>
          </cell>
          <cell r="B2133" t="b">
            <v>0</v>
          </cell>
          <cell r="C2133" t="str">
            <v>4943099</v>
          </cell>
          <cell r="E2133" t="str">
            <v>49430990001</v>
          </cell>
          <cell r="K2133">
            <v>827987877.37</v>
          </cell>
        </row>
        <row r="2134">
          <cell r="A2134" t="str">
            <v>4943099</v>
          </cell>
          <cell r="B2134" t="b">
            <v>0</v>
          </cell>
          <cell r="C2134" t="str">
            <v>4943099</v>
          </cell>
          <cell r="E2134" t="str">
            <v>49430990002</v>
          </cell>
          <cell r="K2134">
            <v>419518959.41000003</v>
          </cell>
        </row>
        <row r="2135">
          <cell r="A2135" t="str">
            <v>4943099</v>
          </cell>
          <cell r="B2135" t="b">
            <v>0</v>
          </cell>
          <cell r="C2135" t="str">
            <v>4943099</v>
          </cell>
          <cell r="E2135" t="str">
            <v>49430990004</v>
          </cell>
          <cell r="K2135">
            <v>3143640.78</v>
          </cell>
        </row>
        <row r="2136">
          <cell r="A2136" t="str">
            <v>4943099</v>
          </cell>
          <cell r="B2136" t="b">
            <v>0</v>
          </cell>
          <cell r="C2136" t="str">
            <v>4943099</v>
          </cell>
          <cell r="E2136" t="str">
            <v>49430990006</v>
          </cell>
          <cell r="K2136">
            <v>95775771.370000005</v>
          </cell>
        </row>
        <row r="2137">
          <cell r="A2137" t="str">
            <v>4943099</v>
          </cell>
          <cell r="B2137" t="b">
            <v>0</v>
          </cell>
          <cell r="C2137" t="str">
            <v>4943099</v>
          </cell>
          <cell r="E2137" t="str">
            <v>49430990007</v>
          </cell>
          <cell r="K2137">
            <v>441017.24</v>
          </cell>
        </row>
        <row r="2138">
          <cell r="A2138" t="str">
            <v>4943099</v>
          </cell>
          <cell r="B2138" t="b">
            <v>0</v>
          </cell>
          <cell r="C2138" t="str">
            <v>4943099</v>
          </cell>
          <cell r="E2138" t="str">
            <v>49430990009</v>
          </cell>
          <cell r="K2138">
            <v>19803.68</v>
          </cell>
        </row>
        <row r="2139">
          <cell r="A2139" t="str">
            <v>4943099</v>
          </cell>
          <cell r="B2139" t="b">
            <v>0</v>
          </cell>
          <cell r="C2139" t="str">
            <v>4943099</v>
          </cell>
          <cell r="E2139" t="str">
            <v>49430990010</v>
          </cell>
          <cell r="K2139">
            <v>255284.03</v>
          </cell>
        </row>
        <row r="2140">
          <cell r="A2140" t="str">
            <v>4943099</v>
          </cell>
          <cell r="B2140" t="b">
            <v>0</v>
          </cell>
          <cell r="C2140" t="str">
            <v>4943099</v>
          </cell>
          <cell r="E2140" t="str">
            <v>49430990012</v>
          </cell>
          <cell r="K2140">
            <v>121620609.31999999</v>
          </cell>
        </row>
        <row r="2141">
          <cell r="A2141" t="str">
            <v>4943099</v>
          </cell>
          <cell r="B2141" t="b">
            <v>0</v>
          </cell>
          <cell r="C2141" t="str">
            <v>4943099</v>
          </cell>
          <cell r="E2141" t="str">
            <v>49430990013</v>
          </cell>
          <cell r="K2141">
            <v>803290504.74000001</v>
          </cell>
        </row>
        <row r="2142">
          <cell r="A2142" t="str">
            <v>4943099</v>
          </cell>
          <cell r="B2142" t="b">
            <v>0</v>
          </cell>
          <cell r="C2142" t="str">
            <v>4943099</v>
          </cell>
          <cell r="E2142" t="str">
            <v>49430990014</v>
          </cell>
          <cell r="K2142">
            <v>41685613.200000003</v>
          </cell>
        </row>
        <row r="2143">
          <cell r="A2143" t="str">
            <v>4943099</v>
          </cell>
          <cell r="B2143" t="b">
            <v>0</v>
          </cell>
          <cell r="C2143" t="str">
            <v>4943099</v>
          </cell>
          <cell r="E2143" t="str">
            <v>49430990015</v>
          </cell>
          <cell r="K2143">
            <v>5754590.0800000001</v>
          </cell>
        </row>
        <row r="2144">
          <cell r="A2144" t="str">
            <v>4943099</v>
          </cell>
          <cell r="B2144" t="b">
            <v>0</v>
          </cell>
          <cell r="C2144" t="str">
            <v>4943099</v>
          </cell>
          <cell r="E2144" t="str">
            <v>49430990016</v>
          </cell>
          <cell r="K2144">
            <v>37564368.969999999</v>
          </cell>
        </row>
        <row r="2145">
          <cell r="A2145" t="str">
            <v>4943099</v>
          </cell>
          <cell r="B2145" t="b">
            <v>0</v>
          </cell>
          <cell r="C2145" t="str">
            <v>4943099</v>
          </cell>
          <cell r="E2145" t="str">
            <v>49430990017</v>
          </cell>
          <cell r="K2145">
            <v>58421299.549999997</v>
          </cell>
        </row>
        <row r="2146">
          <cell r="A2146" t="str">
            <v>4943099</v>
          </cell>
          <cell r="B2146" t="b">
            <v>0</v>
          </cell>
          <cell r="C2146" t="str">
            <v>4943099</v>
          </cell>
          <cell r="E2146" t="str">
            <v>49430990018</v>
          </cell>
          <cell r="K2146">
            <v>2711393.44</v>
          </cell>
        </row>
        <row r="2147">
          <cell r="A2147" t="str">
            <v>4943099</v>
          </cell>
          <cell r="B2147" t="b">
            <v>0</v>
          </cell>
          <cell r="C2147" t="str">
            <v>4943099</v>
          </cell>
          <cell r="E2147" t="str">
            <v>49430990024</v>
          </cell>
          <cell r="K2147">
            <v>472778426.44</v>
          </cell>
        </row>
        <row r="2148">
          <cell r="A2148" t="str">
            <v>4943099</v>
          </cell>
          <cell r="B2148" t="b">
            <v>0</v>
          </cell>
          <cell r="C2148" t="str">
            <v>4943099</v>
          </cell>
          <cell r="E2148" t="str">
            <v>49430990025</v>
          </cell>
          <cell r="K2148">
            <v>283667055.87</v>
          </cell>
        </row>
        <row r="2149">
          <cell r="A2149" t="str">
            <v>4943099</v>
          </cell>
          <cell r="B2149" t="b">
            <v>0</v>
          </cell>
          <cell r="C2149" t="str">
            <v>4943099</v>
          </cell>
          <cell r="E2149" t="str">
            <v>49430990999</v>
          </cell>
          <cell r="K2149">
            <v>42434756.390000001</v>
          </cell>
        </row>
        <row r="2150">
          <cell r="A2150" t="str">
            <v>4945000</v>
          </cell>
          <cell r="B2150" t="b">
            <v>0</v>
          </cell>
          <cell r="C2150" t="str">
            <v>4945000</v>
          </cell>
          <cell r="E2150" t="str">
            <v>49450000000</v>
          </cell>
          <cell r="K2150">
            <v>1873979288.78</v>
          </cell>
        </row>
        <row r="2151">
          <cell r="A2151" t="str">
            <v>4945010</v>
          </cell>
          <cell r="B2151" t="b">
            <v>0</v>
          </cell>
          <cell r="C2151" t="str">
            <v>4945010</v>
          </cell>
          <cell r="E2151" t="str">
            <v>49450100000</v>
          </cell>
          <cell r="K2151">
            <v>634252046.90999997</v>
          </cell>
        </row>
        <row r="2152">
          <cell r="A2152" t="str">
            <v>4945020</v>
          </cell>
          <cell r="B2152" t="b">
            <v>0</v>
          </cell>
          <cell r="C2152" t="str">
            <v>4945020</v>
          </cell>
          <cell r="E2152" t="str">
            <v>49450200000</v>
          </cell>
          <cell r="K2152">
            <v>313966220.13</v>
          </cell>
        </row>
        <row r="2153">
          <cell r="A2153" t="str">
            <v>4945090</v>
          </cell>
          <cell r="B2153" t="b">
            <v>0</v>
          </cell>
          <cell r="C2153" t="str">
            <v>4945090</v>
          </cell>
          <cell r="E2153" t="str">
            <v>49450900000</v>
          </cell>
          <cell r="K2153">
            <v>925761021.74000001</v>
          </cell>
        </row>
        <row r="2154">
          <cell r="A2154" t="str">
            <v>4945090</v>
          </cell>
          <cell r="B2154" t="b">
            <v>0</v>
          </cell>
          <cell r="C2154" t="str">
            <v>4945090</v>
          </cell>
          <cell r="E2154" t="str">
            <v>49450900001</v>
          </cell>
          <cell r="K2154">
            <v>61516630.359999999</v>
          </cell>
        </row>
        <row r="2155">
          <cell r="A2155" t="str">
            <v>4945090</v>
          </cell>
          <cell r="B2155" t="b">
            <v>0</v>
          </cell>
          <cell r="C2155" t="str">
            <v>4945090</v>
          </cell>
          <cell r="E2155" t="str">
            <v>49450900002</v>
          </cell>
          <cell r="K2155">
            <v>16332880.529999999</v>
          </cell>
        </row>
        <row r="2156">
          <cell r="A2156" t="str">
            <v>4945090</v>
          </cell>
          <cell r="B2156" t="b">
            <v>0</v>
          </cell>
          <cell r="C2156" t="str">
            <v>4945090</v>
          </cell>
          <cell r="E2156" t="str">
            <v>49450900005</v>
          </cell>
          <cell r="K2156">
            <v>6536.92</v>
          </cell>
        </row>
        <row r="2157">
          <cell r="A2157" t="str">
            <v>4945090</v>
          </cell>
          <cell r="B2157" t="b">
            <v>0</v>
          </cell>
          <cell r="C2157" t="str">
            <v>4945090</v>
          </cell>
          <cell r="E2157" t="str">
            <v>49450900007</v>
          </cell>
          <cell r="K2157">
            <v>14442849.449999999</v>
          </cell>
        </row>
        <row r="2158">
          <cell r="A2158" t="str">
            <v>4945090</v>
          </cell>
          <cell r="B2158" t="b">
            <v>0</v>
          </cell>
          <cell r="C2158" t="str">
            <v>4945090</v>
          </cell>
          <cell r="E2158" t="str">
            <v>49450900010</v>
          </cell>
          <cell r="K2158">
            <v>22611739.640000001</v>
          </cell>
        </row>
        <row r="2159">
          <cell r="A2159" t="str">
            <v>4945090</v>
          </cell>
          <cell r="B2159" t="b">
            <v>0</v>
          </cell>
          <cell r="C2159" t="str">
            <v>4945090</v>
          </cell>
          <cell r="E2159" t="str">
            <v>49450900011</v>
          </cell>
          <cell r="K2159">
            <v>19263723.079999998</v>
          </cell>
        </row>
        <row r="2160">
          <cell r="A2160" t="str">
            <v>4945090</v>
          </cell>
          <cell r="B2160" t="b">
            <v>0</v>
          </cell>
          <cell r="C2160" t="str">
            <v>4945090</v>
          </cell>
          <cell r="E2160" t="str">
            <v>49450900012</v>
          </cell>
          <cell r="K2160">
            <v>5517873.9299999997</v>
          </cell>
        </row>
        <row r="2161">
          <cell r="A2161" t="str">
            <v>4945090</v>
          </cell>
          <cell r="B2161" t="b">
            <v>0</v>
          </cell>
          <cell r="C2161" t="str">
            <v>4945090</v>
          </cell>
          <cell r="E2161" t="str">
            <v>49450900013</v>
          </cell>
          <cell r="K2161">
            <v>31312067.879999999</v>
          </cell>
        </row>
        <row r="2162">
          <cell r="A2162" t="str">
            <v>4945090</v>
          </cell>
          <cell r="B2162" t="b">
            <v>0</v>
          </cell>
          <cell r="C2162" t="str">
            <v>4945090</v>
          </cell>
          <cell r="E2162" t="str">
            <v>49450900014</v>
          </cell>
          <cell r="K2162">
            <v>7176415.5999999996</v>
          </cell>
        </row>
        <row r="2163">
          <cell r="A2163" t="str">
            <v>4945090</v>
          </cell>
          <cell r="B2163" t="b">
            <v>0</v>
          </cell>
          <cell r="C2163" t="str">
            <v>4945090</v>
          </cell>
          <cell r="E2163" t="str">
            <v>49450900015</v>
          </cell>
          <cell r="K2163">
            <v>220725084.30000001</v>
          </cell>
        </row>
        <row r="2164">
          <cell r="A2164" t="str">
            <v>4945090</v>
          </cell>
          <cell r="B2164" t="b">
            <v>0</v>
          </cell>
          <cell r="C2164" t="str">
            <v>4945090</v>
          </cell>
          <cell r="E2164" t="str">
            <v>49450900017</v>
          </cell>
          <cell r="K2164">
            <v>478372531.27999997</v>
          </cell>
        </row>
        <row r="2165">
          <cell r="A2165" t="str">
            <v>4945090</v>
          </cell>
          <cell r="B2165" t="b">
            <v>0</v>
          </cell>
          <cell r="C2165" t="str">
            <v>4945090</v>
          </cell>
          <cell r="E2165" t="str">
            <v>49450900018</v>
          </cell>
          <cell r="K2165">
            <v>28446553.620000001</v>
          </cell>
        </row>
        <row r="2166">
          <cell r="A2166" t="str">
            <v>4945090</v>
          </cell>
          <cell r="B2166" t="b">
            <v>0</v>
          </cell>
          <cell r="C2166" t="str">
            <v>4945090</v>
          </cell>
          <cell r="E2166" t="str">
            <v>49450900022</v>
          </cell>
          <cell r="K2166">
            <v>56289680.740000002</v>
          </cell>
        </row>
        <row r="2167">
          <cell r="A2167" t="str">
            <v>4945090</v>
          </cell>
          <cell r="B2167" t="b">
            <v>0</v>
          </cell>
          <cell r="C2167" t="str">
            <v>4945090</v>
          </cell>
          <cell r="E2167" t="str">
            <v>49450900023</v>
          </cell>
          <cell r="K2167">
            <v>0</v>
          </cell>
        </row>
        <row r="2168">
          <cell r="A2168" t="str">
            <v>4945090</v>
          </cell>
          <cell r="B2168" t="b">
            <v>0</v>
          </cell>
          <cell r="C2168" t="str">
            <v>4945090</v>
          </cell>
          <cell r="E2168" t="str">
            <v>49450900999</v>
          </cell>
          <cell r="K2168">
            <v>-36253545.590000004</v>
          </cell>
        </row>
        <row r="2169">
          <cell r="A2169" t="str">
            <v>4950000</v>
          </cell>
          <cell r="B2169" t="b">
            <v>0</v>
          </cell>
          <cell r="C2169" t="str">
            <v>4950000</v>
          </cell>
          <cell r="E2169" t="str">
            <v>49500000000</v>
          </cell>
          <cell r="K2169">
            <v>4949940380.4099998</v>
          </cell>
        </row>
        <row r="2170">
          <cell r="A2170" t="str">
            <v>4950500</v>
          </cell>
          <cell r="B2170" t="b">
            <v>0</v>
          </cell>
          <cell r="C2170" t="str">
            <v>4950500</v>
          </cell>
          <cell r="E2170" t="str">
            <v>49505000000</v>
          </cell>
          <cell r="K2170">
            <v>3432.61</v>
          </cell>
        </row>
        <row r="2171">
          <cell r="A2171" t="str">
            <v>4951000</v>
          </cell>
          <cell r="B2171" t="b">
            <v>0</v>
          </cell>
          <cell r="C2171" t="str">
            <v>4951000</v>
          </cell>
          <cell r="E2171" t="str">
            <v>49510000000</v>
          </cell>
          <cell r="K2171">
            <v>469520.33</v>
          </cell>
        </row>
        <row r="2172">
          <cell r="A2172" t="str">
            <v>4953000</v>
          </cell>
          <cell r="B2172" t="b">
            <v>0</v>
          </cell>
          <cell r="C2172" t="str">
            <v>4953000</v>
          </cell>
          <cell r="E2172" t="str">
            <v>49530000000</v>
          </cell>
          <cell r="K2172">
            <v>944165037.66999996</v>
          </cell>
        </row>
        <row r="2173">
          <cell r="A2173" t="str">
            <v>4953000</v>
          </cell>
          <cell r="B2173" t="b">
            <v>0</v>
          </cell>
          <cell r="C2173" t="str">
            <v>4953000</v>
          </cell>
          <cell r="E2173" t="str">
            <v>49530000002</v>
          </cell>
          <cell r="K2173">
            <v>697816665.34000003</v>
          </cell>
        </row>
        <row r="2174">
          <cell r="A2174" t="str">
            <v>4953000</v>
          </cell>
          <cell r="B2174" t="b">
            <v>0</v>
          </cell>
          <cell r="C2174" t="str">
            <v>4953000</v>
          </cell>
          <cell r="E2174" t="str">
            <v>49530000003</v>
          </cell>
          <cell r="K2174">
            <v>246348372.33000001</v>
          </cell>
        </row>
        <row r="2175">
          <cell r="A2175" t="str">
            <v>4953400</v>
          </cell>
          <cell r="B2175" t="b">
            <v>0</v>
          </cell>
          <cell r="C2175" t="str">
            <v>4953400</v>
          </cell>
          <cell r="E2175" t="str">
            <v>49534000000</v>
          </cell>
          <cell r="K2175">
            <v>0</v>
          </cell>
        </row>
        <row r="2176">
          <cell r="A2176" t="str">
            <v>4954000</v>
          </cell>
          <cell r="B2176" t="b">
            <v>0</v>
          </cell>
          <cell r="C2176" t="str">
            <v>4954000</v>
          </cell>
          <cell r="E2176" t="str">
            <v>49540000000</v>
          </cell>
          <cell r="K2176">
            <v>36880947.420000002</v>
          </cell>
        </row>
        <row r="2177">
          <cell r="A2177" t="str">
            <v>4958800</v>
          </cell>
          <cell r="B2177" t="b">
            <v>0</v>
          </cell>
          <cell r="C2177" t="str">
            <v>4958800</v>
          </cell>
          <cell r="E2177" t="str">
            <v>49588000000</v>
          </cell>
          <cell r="K2177">
            <v>104349899.28</v>
          </cell>
        </row>
        <row r="2178">
          <cell r="A2178" t="str">
            <v>4959000</v>
          </cell>
          <cell r="B2178" t="b">
            <v>0</v>
          </cell>
          <cell r="C2178" t="str">
            <v>4959000</v>
          </cell>
          <cell r="E2178" t="str">
            <v>49590000000</v>
          </cell>
          <cell r="K2178">
            <v>3864071543.0999999</v>
          </cell>
        </row>
        <row r="2179">
          <cell r="A2179" t="str">
            <v>4959000</v>
          </cell>
          <cell r="B2179" t="b">
            <v>0</v>
          </cell>
          <cell r="C2179" t="str">
            <v>4959000</v>
          </cell>
          <cell r="E2179" t="str">
            <v>49590000002</v>
          </cell>
          <cell r="K2179">
            <v>12373214.18</v>
          </cell>
        </row>
        <row r="2180">
          <cell r="A2180" t="str">
            <v>4959000</v>
          </cell>
          <cell r="B2180" t="b">
            <v>0</v>
          </cell>
          <cell r="C2180" t="str">
            <v>4959000</v>
          </cell>
          <cell r="E2180" t="str">
            <v>49590000003</v>
          </cell>
          <cell r="K2180">
            <v>355871619.38</v>
          </cell>
        </row>
        <row r="2181">
          <cell r="A2181" t="str">
            <v>4959000</v>
          </cell>
          <cell r="B2181" t="b">
            <v>0</v>
          </cell>
          <cell r="C2181" t="str">
            <v>4959000</v>
          </cell>
          <cell r="E2181" t="str">
            <v>49590000004</v>
          </cell>
          <cell r="K2181">
            <v>345424601.04000002</v>
          </cell>
        </row>
        <row r="2182">
          <cell r="A2182" t="str">
            <v>4959000</v>
          </cell>
          <cell r="B2182" t="b">
            <v>0</v>
          </cell>
          <cell r="C2182" t="str">
            <v>4959000</v>
          </cell>
          <cell r="E2182" t="str">
            <v>49590000005</v>
          </cell>
          <cell r="K2182">
            <v>969248334.57000005</v>
          </cell>
        </row>
        <row r="2183">
          <cell r="A2183" t="str">
            <v>4959000</v>
          </cell>
          <cell r="B2183" t="b">
            <v>0</v>
          </cell>
          <cell r="C2183" t="str">
            <v>4959000</v>
          </cell>
          <cell r="E2183" t="str">
            <v>49590000006</v>
          </cell>
          <cell r="K2183">
            <v>1192.0999999999999</v>
          </cell>
        </row>
        <row r="2184">
          <cell r="A2184" t="str">
            <v>4959000</v>
          </cell>
          <cell r="B2184" t="b">
            <v>0</v>
          </cell>
          <cell r="C2184" t="str">
            <v>4959000</v>
          </cell>
          <cell r="E2184" t="str">
            <v>49590000007</v>
          </cell>
          <cell r="K2184">
            <v>1314825.22</v>
          </cell>
        </row>
        <row r="2185">
          <cell r="A2185" t="str">
            <v>4959000</v>
          </cell>
          <cell r="B2185" t="b">
            <v>0</v>
          </cell>
          <cell r="C2185" t="str">
            <v>4959000</v>
          </cell>
          <cell r="E2185" t="str">
            <v>49590000160</v>
          </cell>
          <cell r="K2185">
            <v>63904637.329999998</v>
          </cell>
        </row>
        <row r="2186">
          <cell r="A2186" t="str">
            <v>4959000</v>
          </cell>
          <cell r="B2186" t="b">
            <v>0</v>
          </cell>
          <cell r="C2186" t="str">
            <v>4959000</v>
          </cell>
          <cell r="E2186" t="str">
            <v>49590000300</v>
          </cell>
          <cell r="K2186">
            <v>9229012.2899999991</v>
          </cell>
        </row>
        <row r="2187">
          <cell r="A2187" t="str">
            <v>4959000</v>
          </cell>
          <cell r="B2187" t="b">
            <v>0</v>
          </cell>
          <cell r="C2187" t="str">
            <v>4959000</v>
          </cell>
          <cell r="E2187" t="str">
            <v>49590000400</v>
          </cell>
          <cell r="K2187">
            <v>1415428918.6700001</v>
          </cell>
        </row>
        <row r="2188">
          <cell r="A2188" t="str">
            <v>4959000</v>
          </cell>
          <cell r="B2188" t="b">
            <v>0</v>
          </cell>
          <cell r="C2188" t="str">
            <v>4959000</v>
          </cell>
          <cell r="E2188" t="str">
            <v>49590000423</v>
          </cell>
          <cell r="K2188">
            <v>-15675875.310000001</v>
          </cell>
        </row>
        <row r="2189">
          <cell r="A2189" t="str">
            <v>4959000</v>
          </cell>
          <cell r="B2189" t="b">
            <v>0</v>
          </cell>
          <cell r="C2189" t="str">
            <v>4959000</v>
          </cell>
          <cell r="E2189" t="str">
            <v>49590000441</v>
          </cell>
          <cell r="K2189">
            <v>838330.23</v>
          </cell>
        </row>
        <row r="2190">
          <cell r="A2190" t="str">
            <v>4959000</v>
          </cell>
          <cell r="B2190" t="b">
            <v>0</v>
          </cell>
          <cell r="C2190" t="str">
            <v>4959000</v>
          </cell>
          <cell r="E2190" t="str">
            <v>49590000443</v>
          </cell>
          <cell r="K2190">
            <v>19270445.77</v>
          </cell>
        </row>
        <row r="2191">
          <cell r="A2191" t="str">
            <v>4959000</v>
          </cell>
          <cell r="B2191" t="b">
            <v>0</v>
          </cell>
          <cell r="C2191" t="str">
            <v>4959000</v>
          </cell>
          <cell r="E2191" t="str">
            <v>49590000999</v>
          </cell>
          <cell r="K2191">
            <v>686842287.63</v>
          </cell>
        </row>
        <row r="2192">
          <cell r="A2192" t="str">
            <v>4990000</v>
          </cell>
          <cell r="B2192" t="b">
            <v>0</v>
          </cell>
          <cell r="C2192" t="str">
            <v>4990000</v>
          </cell>
          <cell r="E2192" t="str">
            <v>49900000000</v>
          </cell>
          <cell r="K2192">
            <v>118278248875.87</v>
          </cell>
        </row>
        <row r="2193">
          <cell r="A2193" t="str">
            <v>4990500</v>
          </cell>
          <cell r="B2193" t="b">
            <v>0</v>
          </cell>
          <cell r="C2193" t="str">
            <v>4990500</v>
          </cell>
          <cell r="E2193" t="str">
            <v>49905000000</v>
          </cell>
          <cell r="K2193">
            <v>37328140.689999998</v>
          </cell>
        </row>
        <row r="2194">
          <cell r="A2194" t="str">
            <v>4990800</v>
          </cell>
          <cell r="B2194" t="b">
            <v>0</v>
          </cell>
          <cell r="C2194" t="str">
            <v>4990800</v>
          </cell>
          <cell r="E2194" t="str">
            <v>49908000000</v>
          </cell>
          <cell r="K2194">
            <v>24637475050.330002</v>
          </cell>
        </row>
        <row r="2195">
          <cell r="A2195" t="str">
            <v>4991000</v>
          </cell>
          <cell r="B2195" t="b">
            <v>0</v>
          </cell>
          <cell r="C2195" t="str">
            <v>4991000</v>
          </cell>
          <cell r="E2195" t="str">
            <v>49910000000</v>
          </cell>
          <cell r="K2195">
            <v>1088811837.52</v>
          </cell>
        </row>
        <row r="2196">
          <cell r="A2196" t="str">
            <v>4991010</v>
          </cell>
          <cell r="B2196" t="b">
            <v>0</v>
          </cell>
          <cell r="C2196" t="str">
            <v>4991010</v>
          </cell>
          <cell r="E2196" t="str">
            <v>49910100000</v>
          </cell>
          <cell r="K2196">
            <v>4053331.01</v>
          </cell>
        </row>
        <row r="2197">
          <cell r="A2197" t="str">
            <v>4991020</v>
          </cell>
          <cell r="B2197" t="b">
            <v>0</v>
          </cell>
          <cell r="C2197" t="str">
            <v>4991020</v>
          </cell>
          <cell r="E2197" t="str">
            <v>49910200000</v>
          </cell>
          <cell r="K2197">
            <v>1084758506.51</v>
          </cell>
        </row>
        <row r="2198">
          <cell r="A2198" t="str">
            <v>4991700</v>
          </cell>
          <cell r="B2198" t="b">
            <v>0</v>
          </cell>
          <cell r="C2198" t="str">
            <v>4991700</v>
          </cell>
          <cell r="E2198" t="str">
            <v>49917000000</v>
          </cell>
          <cell r="K2198">
            <v>53655439.909999996</v>
          </cell>
        </row>
        <row r="2199">
          <cell r="A2199" t="str">
            <v>4991710</v>
          </cell>
          <cell r="B2199" t="b">
            <v>0</v>
          </cell>
          <cell r="C2199" t="str">
            <v>4991710</v>
          </cell>
          <cell r="E2199" t="str">
            <v>49917100000</v>
          </cell>
          <cell r="K2199">
            <v>53655439.909999996</v>
          </cell>
        </row>
        <row r="2200">
          <cell r="A2200" t="str">
            <v>4992000</v>
          </cell>
          <cell r="B2200" t="b">
            <v>0</v>
          </cell>
          <cell r="C2200" t="str">
            <v>4992000</v>
          </cell>
          <cell r="E2200" t="str">
            <v>49920000000</v>
          </cell>
          <cell r="K2200">
            <v>262546563.50999999</v>
          </cell>
        </row>
        <row r="2201">
          <cell r="A2201" t="str">
            <v>4992000</v>
          </cell>
          <cell r="B2201" t="b">
            <v>0</v>
          </cell>
          <cell r="C2201" t="str">
            <v>4992000</v>
          </cell>
          <cell r="E2201" t="str">
            <v>49920000002</v>
          </cell>
          <cell r="K2201">
            <v>2548634.11</v>
          </cell>
        </row>
        <row r="2202">
          <cell r="A2202" t="str">
            <v>4992000</v>
          </cell>
          <cell r="B2202" t="b">
            <v>0</v>
          </cell>
          <cell r="C2202" t="str">
            <v>4992000</v>
          </cell>
          <cell r="E2202" t="str">
            <v>49920000005</v>
          </cell>
          <cell r="K2202">
            <v>259997929.37</v>
          </cell>
        </row>
        <row r="2203">
          <cell r="A2203" t="str">
            <v>4992000</v>
          </cell>
          <cell r="B2203" t="b">
            <v>0</v>
          </cell>
          <cell r="C2203" t="str">
            <v>4992000</v>
          </cell>
          <cell r="E2203" t="str">
            <v>49920000006</v>
          </cell>
          <cell r="K2203">
            <v>0.03</v>
          </cell>
        </row>
        <row r="2204">
          <cell r="A2204" t="str">
            <v>4992500</v>
          </cell>
          <cell r="B2204" t="b">
            <v>0</v>
          </cell>
          <cell r="C2204" t="str">
            <v>4992500</v>
          </cell>
          <cell r="E2204" t="str">
            <v>49925000000</v>
          </cell>
          <cell r="K2204">
            <v>198361942.27000001</v>
          </cell>
        </row>
        <row r="2205">
          <cell r="A2205" t="str">
            <v>4992515</v>
          </cell>
          <cell r="B2205" t="b">
            <v>0</v>
          </cell>
          <cell r="C2205" t="str">
            <v>4992515</v>
          </cell>
          <cell r="E2205" t="str">
            <v>49925150000</v>
          </cell>
          <cell r="K2205">
            <v>194688162.71000001</v>
          </cell>
        </row>
        <row r="2206">
          <cell r="A2206" t="str">
            <v>4992599</v>
          </cell>
          <cell r="B2206" t="b">
            <v>0</v>
          </cell>
          <cell r="C2206" t="str">
            <v>4992599</v>
          </cell>
          <cell r="E2206" t="str">
            <v>49925990000</v>
          </cell>
          <cell r="K2206">
            <v>3673779.56</v>
          </cell>
        </row>
        <row r="2207">
          <cell r="A2207" t="str">
            <v>4992700</v>
          </cell>
          <cell r="B2207" t="b">
            <v>0</v>
          </cell>
          <cell r="C2207" t="str">
            <v>4992700</v>
          </cell>
          <cell r="E2207" t="str">
            <v>49927000000</v>
          </cell>
          <cell r="K2207">
            <v>319313376.47000003</v>
          </cell>
        </row>
        <row r="2208">
          <cell r="A2208" t="str">
            <v>4992705</v>
          </cell>
          <cell r="B2208" t="b">
            <v>0</v>
          </cell>
          <cell r="C2208" t="str">
            <v>4992705</v>
          </cell>
          <cell r="E2208" t="str">
            <v>49927050000</v>
          </cell>
          <cell r="K2208">
            <v>319311787.62</v>
          </cell>
        </row>
        <row r="2209">
          <cell r="A2209" t="str">
            <v>4992710</v>
          </cell>
          <cell r="B2209" t="b">
            <v>0</v>
          </cell>
          <cell r="C2209" t="str">
            <v>4992710</v>
          </cell>
          <cell r="E2209" t="str">
            <v>49927100000</v>
          </cell>
          <cell r="K2209">
            <v>1588.85</v>
          </cell>
        </row>
        <row r="2210">
          <cell r="A2210" t="str">
            <v>4993000</v>
          </cell>
          <cell r="B2210" t="b">
            <v>0</v>
          </cell>
          <cell r="C2210" t="str">
            <v>4993000</v>
          </cell>
          <cell r="E2210" t="str">
            <v>49930000000</v>
          </cell>
          <cell r="K2210">
            <v>5154183218.0299997</v>
          </cell>
        </row>
        <row r="2211">
          <cell r="A2211" t="str">
            <v>4993010</v>
          </cell>
          <cell r="B2211" t="b">
            <v>0</v>
          </cell>
          <cell r="C2211" t="str">
            <v>4993010</v>
          </cell>
          <cell r="E2211" t="str">
            <v>49930100000</v>
          </cell>
          <cell r="K2211">
            <v>1772660121.1700001</v>
          </cell>
        </row>
        <row r="2212">
          <cell r="A2212" t="str">
            <v>4993010</v>
          </cell>
          <cell r="B2212" t="b">
            <v>0</v>
          </cell>
          <cell r="C2212" t="str">
            <v>4993010</v>
          </cell>
          <cell r="E2212" t="str">
            <v>49930100001</v>
          </cell>
          <cell r="K2212">
            <v>56832621.619999997</v>
          </cell>
        </row>
        <row r="2213">
          <cell r="A2213" t="str">
            <v>4993010</v>
          </cell>
          <cell r="B2213" t="b">
            <v>0</v>
          </cell>
          <cell r="C2213" t="str">
            <v>4993010</v>
          </cell>
          <cell r="E2213" t="str">
            <v>49930100002</v>
          </cell>
          <cell r="K2213">
            <v>4046853.39</v>
          </cell>
        </row>
        <row r="2214">
          <cell r="A2214" t="str">
            <v>4993010</v>
          </cell>
          <cell r="B2214" t="b">
            <v>0</v>
          </cell>
          <cell r="C2214" t="str">
            <v>4993010</v>
          </cell>
          <cell r="E2214" t="str">
            <v>49930100003</v>
          </cell>
          <cell r="K2214">
            <v>136407486.72999999</v>
          </cell>
        </row>
        <row r="2215">
          <cell r="A2215" t="str">
            <v>4993010</v>
          </cell>
          <cell r="B2215" t="b">
            <v>0</v>
          </cell>
          <cell r="C2215" t="str">
            <v>4993010</v>
          </cell>
          <cell r="E2215" t="str">
            <v>49930100004</v>
          </cell>
          <cell r="K2215">
            <v>1153</v>
          </cell>
        </row>
        <row r="2216">
          <cell r="A2216" t="str">
            <v>4993010</v>
          </cell>
          <cell r="B2216" t="b">
            <v>0</v>
          </cell>
          <cell r="C2216" t="str">
            <v>4993010</v>
          </cell>
          <cell r="E2216" t="str">
            <v>49930100005</v>
          </cell>
          <cell r="K2216">
            <v>486347734.47000003</v>
          </cell>
        </row>
        <row r="2217">
          <cell r="A2217" t="str">
            <v>4993010</v>
          </cell>
          <cell r="B2217" t="b">
            <v>0</v>
          </cell>
          <cell r="C2217" t="str">
            <v>4993010</v>
          </cell>
          <cell r="E2217" t="str">
            <v>49930100006</v>
          </cell>
          <cell r="K2217">
            <v>862040972.41999996</v>
          </cell>
        </row>
        <row r="2218">
          <cell r="A2218" t="str">
            <v>4993010</v>
          </cell>
          <cell r="B2218" t="b">
            <v>0</v>
          </cell>
          <cell r="C2218" t="str">
            <v>4993010</v>
          </cell>
          <cell r="E2218" t="str">
            <v>49930100007</v>
          </cell>
          <cell r="K2218">
            <v>92249912.980000004</v>
          </cell>
        </row>
        <row r="2219">
          <cell r="A2219" t="str">
            <v>4993010</v>
          </cell>
          <cell r="B2219" t="b">
            <v>0</v>
          </cell>
          <cell r="C2219" t="str">
            <v>4993010</v>
          </cell>
          <cell r="E2219" t="str">
            <v>49930100008</v>
          </cell>
          <cell r="K2219">
            <v>124807320.06999999</v>
          </cell>
        </row>
        <row r="2220">
          <cell r="A2220" t="str">
            <v>4993010</v>
          </cell>
          <cell r="B2220" t="b">
            <v>0</v>
          </cell>
          <cell r="C2220" t="str">
            <v>4993010</v>
          </cell>
          <cell r="E2220" t="str">
            <v>49930100009</v>
          </cell>
          <cell r="K2220">
            <v>-129529593.18000001</v>
          </cell>
        </row>
        <row r="2221">
          <cell r="A2221" t="str">
            <v>4993010</v>
          </cell>
          <cell r="B2221" t="b">
            <v>0</v>
          </cell>
          <cell r="C2221" t="str">
            <v>4993010</v>
          </cell>
          <cell r="E2221" t="str">
            <v>49930100999</v>
          </cell>
          <cell r="K2221">
            <v>139455659.66999999</v>
          </cell>
        </row>
        <row r="2222">
          <cell r="A2222" t="str">
            <v>4993050</v>
          </cell>
          <cell r="B2222" t="b">
            <v>0</v>
          </cell>
          <cell r="C2222" t="str">
            <v>4993050</v>
          </cell>
          <cell r="E2222" t="str">
            <v>49930500000</v>
          </cell>
          <cell r="K2222">
            <v>687054184.40999997</v>
          </cell>
        </row>
        <row r="2223">
          <cell r="A2223" t="str">
            <v>4993050</v>
          </cell>
          <cell r="B2223" t="b">
            <v>0</v>
          </cell>
          <cell r="C2223" t="str">
            <v>4993050</v>
          </cell>
          <cell r="E2223" t="str">
            <v>49930500001</v>
          </cell>
          <cell r="K2223">
            <v>15856305.300000001</v>
          </cell>
        </row>
        <row r="2224">
          <cell r="A2224" t="str">
            <v>4993050</v>
          </cell>
          <cell r="B2224" t="b">
            <v>0</v>
          </cell>
          <cell r="C2224" t="str">
            <v>4993050</v>
          </cell>
          <cell r="E2224" t="str">
            <v>49930500002</v>
          </cell>
          <cell r="K2224">
            <v>88399433.069999993</v>
          </cell>
        </row>
        <row r="2225">
          <cell r="A2225" t="str">
            <v>4993050</v>
          </cell>
          <cell r="B2225" t="b">
            <v>0</v>
          </cell>
          <cell r="C2225" t="str">
            <v>4993050</v>
          </cell>
          <cell r="E2225" t="str">
            <v>49930500003</v>
          </cell>
          <cell r="K2225">
            <v>0</v>
          </cell>
        </row>
        <row r="2226">
          <cell r="A2226" t="str">
            <v>4993050</v>
          </cell>
          <cell r="B2226" t="b">
            <v>0</v>
          </cell>
          <cell r="C2226" t="str">
            <v>4993050</v>
          </cell>
          <cell r="E2226" t="str">
            <v>49930500999</v>
          </cell>
          <cell r="K2226">
            <v>582798446.03999996</v>
          </cell>
        </row>
        <row r="2227">
          <cell r="A2227" t="str">
            <v>4993090</v>
          </cell>
          <cell r="B2227" t="b">
            <v>0</v>
          </cell>
          <cell r="C2227" t="str">
            <v>4993090</v>
          </cell>
          <cell r="E2227" t="str">
            <v>49930900000</v>
          </cell>
          <cell r="K2227">
            <v>2694468912.4499998</v>
          </cell>
        </row>
        <row r="2228">
          <cell r="A2228" t="str">
            <v>4993090</v>
          </cell>
          <cell r="B2228" t="b">
            <v>0</v>
          </cell>
          <cell r="C2228" t="str">
            <v>4993090</v>
          </cell>
          <cell r="E2228" t="str">
            <v>49930900049</v>
          </cell>
          <cell r="K2228">
            <v>13542941.43</v>
          </cell>
        </row>
        <row r="2229">
          <cell r="A2229" t="str">
            <v>4993090</v>
          </cell>
          <cell r="B2229" t="b">
            <v>0</v>
          </cell>
          <cell r="C2229" t="str">
            <v>4993090</v>
          </cell>
          <cell r="E2229" t="str">
            <v>49930900050</v>
          </cell>
          <cell r="K2229">
            <v>84715506.969999999</v>
          </cell>
        </row>
        <row r="2230">
          <cell r="A2230" t="str">
            <v>4993090</v>
          </cell>
          <cell r="B2230" t="b">
            <v>0</v>
          </cell>
          <cell r="C2230" t="str">
            <v>4993090</v>
          </cell>
          <cell r="E2230" t="str">
            <v>49930900064</v>
          </cell>
          <cell r="K2230">
            <v>18944087.449999999</v>
          </cell>
        </row>
        <row r="2231">
          <cell r="A2231" t="str">
            <v>4993090</v>
          </cell>
          <cell r="B2231" t="b">
            <v>0</v>
          </cell>
          <cell r="C2231" t="str">
            <v>4993090</v>
          </cell>
          <cell r="E2231" t="str">
            <v>49930900072</v>
          </cell>
          <cell r="K2231">
            <v>64408469.990000002</v>
          </cell>
        </row>
        <row r="2232">
          <cell r="A2232" t="str">
            <v>4993090</v>
          </cell>
          <cell r="B2232" t="b">
            <v>0</v>
          </cell>
          <cell r="C2232" t="str">
            <v>4993090</v>
          </cell>
          <cell r="E2232" t="str">
            <v>49930900073</v>
          </cell>
          <cell r="K2232">
            <v>11274783.76</v>
          </cell>
        </row>
        <row r="2233">
          <cell r="A2233" t="str">
            <v>4993090</v>
          </cell>
          <cell r="B2233" t="b">
            <v>0</v>
          </cell>
          <cell r="C2233" t="str">
            <v>4993090</v>
          </cell>
          <cell r="E2233" t="str">
            <v>49930900085</v>
          </cell>
          <cell r="K2233">
            <v>79634.259999999995</v>
          </cell>
        </row>
        <row r="2234">
          <cell r="A2234" t="str">
            <v>4993090</v>
          </cell>
          <cell r="B2234" t="b">
            <v>0</v>
          </cell>
          <cell r="C2234" t="str">
            <v>4993090</v>
          </cell>
          <cell r="E2234" t="str">
            <v>49930900096</v>
          </cell>
          <cell r="K2234">
            <v>11954691.07</v>
          </cell>
        </row>
        <row r="2235">
          <cell r="A2235" t="str">
            <v>4993090</v>
          </cell>
          <cell r="B2235" t="b">
            <v>0</v>
          </cell>
          <cell r="C2235" t="str">
            <v>4993090</v>
          </cell>
          <cell r="E2235" t="str">
            <v>49930900099</v>
          </cell>
          <cell r="K2235">
            <v>2113470606.8199999</v>
          </cell>
        </row>
        <row r="2236">
          <cell r="A2236" t="str">
            <v>4993090</v>
          </cell>
          <cell r="B2236" t="b">
            <v>0</v>
          </cell>
          <cell r="C2236" t="str">
            <v>4993090</v>
          </cell>
          <cell r="E2236" t="str">
            <v>49930900104</v>
          </cell>
          <cell r="K2236">
            <v>1964630.94</v>
          </cell>
        </row>
        <row r="2237">
          <cell r="A2237" t="str">
            <v>4993090</v>
          </cell>
          <cell r="B2237" t="b">
            <v>0</v>
          </cell>
          <cell r="C2237" t="str">
            <v>4993090</v>
          </cell>
          <cell r="E2237" t="str">
            <v>49930900107</v>
          </cell>
          <cell r="K2237">
            <v>629341.13</v>
          </cell>
        </row>
        <row r="2238">
          <cell r="A2238" t="str">
            <v>4993090</v>
          </cell>
          <cell r="B2238" t="b">
            <v>0</v>
          </cell>
          <cell r="C2238" t="str">
            <v>4993090</v>
          </cell>
          <cell r="E2238" t="str">
            <v>49930900999</v>
          </cell>
          <cell r="K2238">
            <v>373484218.63</v>
          </cell>
        </row>
        <row r="2239">
          <cell r="A2239" t="str">
            <v>4993500</v>
          </cell>
          <cell r="B2239" t="b">
            <v>0</v>
          </cell>
          <cell r="C2239" t="str">
            <v>4993500</v>
          </cell>
          <cell r="E2239" t="str">
            <v>49935000000</v>
          </cell>
          <cell r="K2239">
            <v>7188165601.5</v>
          </cell>
        </row>
        <row r="2240">
          <cell r="A2240" t="str">
            <v>4993510</v>
          </cell>
          <cell r="B2240" t="b">
            <v>0</v>
          </cell>
          <cell r="C2240" t="str">
            <v>4993510</v>
          </cell>
          <cell r="E2240" t="str">
            <v>49935100000</v>
          </cell>
          <cell r="K2240">
            <v>3841764258.48</v>
          </cell>
        </row>
        <row r="2241">
          <cell r="A2241" t="str">
            <v>4993510</v>
          </cell>
          <cell r="B2241" t="b">
            <v>0</v>
          </cell>
          <cell r="C2241" t="str">
            <v>4993510</v>
          </cell>
          <cell r="E2241" t="str">
            <v>49935100001</v>
          </cell>
          <cell r="K2241">
            <v>525799487.51999998</v>
          </cell>
        </row>
        <row r="2242">
          <cell r="A2242" t="str">
            <v>4993510</v>
          </cell>
          <cell r="B2242" t="b">
            <v>0</v>
          </cell>
          <cell r="C2242" t="str">
            <v>4993510</v>
          </cell>
          <cell r="E2242" t="str">
            <v>49935100002</v>
          </cell>
          <cell r="K2242">
            <v>2531034299.8800001</v>
          </cell>
        </row>
        <row r="2243">
          <cell r="A2243" t="str">
            <v>4993510</v>
          </cell>
          <cell r="B2243" t="b">
            <v>0</v>
          </cell>
          <cell r="C2243" t="str">
            <v>4993510</v>
          </cell>
          <cell r="E2243" t="str">
            <v>49935100005</v>
          </cell>
          <cell r="K2243">
            <v>784930471.08000004</v>
          </cell>
        </row>
        <row r="2244">
          <cell r="A2244" t="str">
            <v>4993590</v>
          </cell>
          <cell r="B2244" t="b">
            <v>0</v>
          </cell>
          <cell r="C2244" t="str">
            <v>4993590</v>
          </cell>
          <cell r="E2244" t="str">
            <v>49935900000</v>
          </cell>
          <cell r="K2244">
            <v>3346401343.02</v>
          </cell>
        </row>
        <row r="2245">
          <cell r="A2245" t="str">
            <v>4993590</v>
          </cell>
          <cell r="B2245" t="b">
            <v>0</v>
          </cell>
          <cell r="C2245" t="str">
            <v>4993590</v>
          </cell>
          <cell r="E2245" t="str">
            <v>49935900001</v>
          </cell>
          <cell r="K2245">
            <v>4596000.88</v>
          </cell>
        </row>
        <row r="2246">
          <cell r="A2246" t="str">
            <v>4993590</v>
          </cell>
          <cell r="B2246" t="b">
            <v>0</v>
          </cell>
          <cell r="C2246" t="str">
            <v>4993590</v>
          </cell>
          <cell r="E2246" t="str">
            <v>49935900002</v>
          </cell>
          <cell r="K2246">
            <v>3082863542.9400001</v>
          </cell>
        </row>
        <row r="2247">
          <cell r="A2247" t="str">
            <v>4993590</v>
          </cell>
          <cell r="B2247" t="b">
            <v>0</v>
          </cell>
          <cell r="C2247" t="str">
            <v>4993590</v>
          </cell>
          <cell r="E2247" t="str">
            <v>49935900005</v>
          </cell>
          <cell r="K2247">
            <v>18670831.109999999</v>
          </cell>
        </row>
        <row r="2248">
          <cell r="A2248" t="str">
            <v>4993590</v>
          </cell>
          <cell r="B2248" t="b">
            <v>0</v>
          </cell>
          <cell r="C2248" t="str">
            <v>4993590</v>
          </cell>
          <cell r="E2248" t="str">
            <v>49935900008</v>
          </cell>
          <cell r="K2248">
            <v>80476145</v>
          </cell>
        </row>
        <row r="2249">
          <cell r="A2249" t="str">
            <v>4993590</v>
          </cell>
          <cell r="B2249" t="b">
            <v>0</v>
          </cell>
          <cell r="C2249" t="str">
            <v>4993590</v>
          </cell>
          <cell r="E2249" t="str">
            <v>49935900012</v>
          </cell>
          <cell r="K2249">
            <v>1327195.1100000001</v>
          </cell>
        </row>
        <row r="2250">
          <cell r="A2250" t="str">
            <v>4993590</v>
          </cell>
          <cell r="B2250" t="b">
            <v>0</v>
          </cell>
          <cell r="C2250" t="str">
            <v>4993590</v>
          </cell>
          <cell r="E2250" t="str">
            <v>49935900013</v>
          </cell>
          <cell r="K2250">
            <v>137921898.72</v>
          </cell>
        </row>
        <row r="2251">
          <cell r="A2251" t="str">
            <v>4993590</v>
          </cell>
          <cell r="B2251" t="b">
            <v>0</v>
          </cell>
          <cell r="C2251" t="str">
            <v>4993590</v>
          </cell>
          <cell r="E2251" t="str">
            <v>49935900016</v>
          </cell>
          <cell r="K2251">
            <v>12603014.18</v>
          </cell>
        </row>
        <row r="2252">
          <cell r="A2252" t="str">
            <v>4993590</v>
          </cell>
          <cell r="B2252" t="b">
            <v>0</v>
          </cell>
          <cell r="C2252" t="str">
            <v>4993590</v>
          </cell>
          <cell r="E2252" t="str">
            <v>49935900999</v>
          </cell>
          <cell r="K2252">
            <v>7942715.0800000001</v>
          </cell>
        </row>
        <row r="2253">
          <cell r="A2253" t="str">
            <v>4995500</v>
          </cell>
          <cell r="B2253" t="b">
            <v>0</v>
          </cell>
          <cell r="C2253" t="str">
            <v>4995500</v>
          </cell>
          <cell r="E2253" t="str">
            <v>49955000000</v>
          </cell>
          <cell r="K2253">
            <v>24470541.469999999</v>
          </cell>
        </row>
        <row r="2254">
          <cell r="A2254" t="str">
            <v>4997000</v>
          </cell>
          <cell r="B2254" t="b">
            <v>0</v>
          </cell>
          <cell r="C2254" t="str">
            <v>4997000</v>
          </cell>
          <cell r="E2254" t="str">
            <v>49970000000</v>
          </cell>
          <cell r="K2254">
            <v>6655791.1399999997</v>
          </cell>
        </row>
        <row r="2255">
          <cell r="A2255" t="str">
            <v>4998000</v>
          </cell>
          <cell r="B2255" t="b">
            <v>0</v>
          </cell>
          <cell r="C2255" t="str">
            <v>4998000</v>
          </cell>
          <cell r="E2255" t="str">
            <v>49980000000</v>
          </cell>
          <cell r="K2255">
            <v>487600430.87</v>
          </cell>
        </row>
        <row r="2256">
          <cell r="A2256" t="str">
            <v>4998500</v>
          </cell>
          <cell r="B2256" t="b">
            <v>0</v>
          </cell>
          <cell r="C2256" t="str">
            <v>4998500</v>
          </cell>
          <cell r="E2256" t="str">
            <v>49985000000</v>
          </cell>
          <cell r="K2256">
            <v>82794306.140000001</v>
          </cell>
        </row>
        <row r="2257">
          <cell r="A2257" t="str">
            <v>4998500</v>
          </cell>
          <cell r="B2257" t="b">
            <v>0</v>
          </cell>
          <cell r="C2257" t="str">
            <v>4998500</v>
          </cell>
          <cell r="E2257" t="str">
            <v>49985000004</v>
          </cell>
          <cell r="K2257">
            <v>71983961.340000004</v>
          </cell>
        </row>
        <row r="2258">
          <cell r="A2258" t="str">
            <v>4998500</v>
          </cell>
          <cell r="B2258" t="b">
            <v>0</v>
          </cell>
          <cell r="C2258" t="str">
            <v>4998500</v>
          </cell>
          <cell r="E2258" t="str">
            <v>49985000008</v>
          </cell>
          <cell r="K2258">
            <v>1749924.8</v>
          </cell>
        </row>
        <row r="2259">
          <cell r="A2259" t="str">
            <v>4998500</v>
          </cell>
          <cell r="B2259" t="b">
            <v>0</v>
          </cell>
          <cell r="C2259" t="str">
            <v>4998500</v>
          </cell>
          <cell r="E2259" t="str">
            <v>49985000014</v>
          </cell>
          <cell r="K2259">
            <v>43070.3</v>
          </cell>
        </row>
        <row r="2260">
          <cell r="A2260" t="str">
            <v>4998500</v>
          </cell>
          <cell r="B2260" t="b">
            <v>0</v>
          </cell>
          <cell r="C2260" t="str">
            <v>4998500</v>
          </cell>
          <cell r="E2260" t="str">
            <v>49985000104</v>
          </cell>
          <cell r="K2260">
            <v>9596424.5800000001</v>
          </cell>
        </row>
        <row r="2261">
          <cell r="A2261" t="str">
            <v>4998500</v>
          </cell>
          <cell r="B2261" t="b">
            <v>0</v>
          </cell>
          <cell r="C2261" t="str">
            <v>4998500</v>
          </cell>
          <cell r="E2261" t="str">
            <v>49985000999</v>
          </cell>
          <cell r="K2261">
            <v>-579074.88</v>
          </cell>
        </row>
        <row r="2262">
          <cell r="A2262" t="str">
            <v>4999000</v>
          </cell>
          <cell r="B2262" t="b">
            <v>0</v>
          </cell>
          <cell r="C2262" t="str">
            <v>4999000</v>
          </cell>
          <cell r="E2262" t="str">
            <v>49990000000</v>
          </cell>
          <cell r="K2262">
            <v>2641597861.5900002</v>
          </cell>
        </row>
        <row r="2263">
          <cell r="A2263" t="str">
            <v>4999000</v>
          </cell>
          <cell r="B2263" t="b">
            <v>0</v>
          </cell>
          <cell r="C2263" t="str">
            <v>4999000</v>
          </cell>
          <cell r="E2263" t="str">
            <v>49990000001</v>
          </cell>
          <cell r="K2263">
            <v>2103764714.3</v>
          </cell>
        </row>
        <row r="2264">
          <cell r="A2264" t="str">
            <v>4999000</v>
          </cell>
          <cell r="B2264" t="b">
            <v>0</v>
          </cell>
          <cell r="C2264" t="str">
            <v>4999000</v>
          </cell>
          <cell r="E2264" t="str">
            <v>49990000003</v>
          </cell>
          <cell r="K2264">
            <v>0</v>
          </cell>
        </row>
        <row r="2265">
          <cell r="A2265" t="str">
            <v>4999000</v>
          </cell>
          <cell r="B2265" t="b">
            <v>0</v>
          </cell>
          <cell r="C2265" t="str">
            <v>4999000</v>
          </cell>
          <cell r="E2265" t="str">
            <v>49990000006</v>
          </cell>
          <cell r="K2265">
            <v>121858702.75</v>
          </cell>
        </row>
        <row r="2266">
          <cell r="A2266" t="str">
            <v>4999000</v>
          </cell>
          <cell r="B2266" t="b">
            <v>0</v>
          </cell>
          <cell r="C2266" t="str">
            <v>4999000</v>
          </cell>
          <cell r="E2266" t="str">
            <v>49990000011</v>
          </cell>
          <cell r="K2266">
            <v>1912319.42</v>
          </cell>
        </row>
        <row r="2267">
          <cell r="A2267" t="str">
            <v>4999000</v>
          </cell>
          <cell r="B2267" t="b">
            <v>0</v>
          </cell>
          <cell r="C2267" t="str">
            <v>4999000</v>
          </cell>
          <cell r="E2267" t="str">
            <v>49990000014</v>
          </cell>
          <cell r="K2267">
            <v>63869.65</v>
          </cell>
        </row>
        <row r="2268">
          <cell r="A2268" t="str">
            <v>4999000</v>
          </cell>
          <cell r="B2268" t="b">
            <v>0</v>
          </cell>
          <cell r="C2268" t="str">
            <v>4999000</v>
          </cell>
          <cell r="E2268" t="str">
            <v>49990000016</v>
          </cell>
          <cell r="K2268">
            <v>398719055.36000001</v>
          </cell>
        </row>
        <row r="2269">
          <cell r="A2269" t="str">
            <v>4999000</v>
          </cell>
          <cell r="B2269" t="b">
            <v>0</v>
          </cell>
          <cell r="C2269" t="str">
            <v>4999000</v>
          </cell>
          <cell r="E2269" t="str">
            <v>49990000999</v>
          </cell>
          <cell r="K2269">
            <v>15279200.109999999</v>
          </cell>
        </row>
        <row r="2270">
          <cell r="A2270" t="str">
            <v>4999200</v>
          </cell>
          <cell r="B2270" t="b">
            <v>0</v>
          </cell>
          <cell r="C2270" t="str">
            <v>4999200</v>
          </cell>
          <cell r="E2270" t="str">
            <v>49992000000</v>
          </cell>
          <cell r="K2270">
            <v>26102695179.099998</v>
          </cell>
        </row>
        <row r="2271">
          <cell r="A2271" t="str">
            <v>4999200</v>
          </cell>
          <cell r="B2271" t="b">
            <v>0</v>
          </cell>
          <cell r="C2271" t="str">
            <v>4999200</v>
          </cell>
          <cell r="E2271" t="str">
            <v>49992000001</v>
          </cell>
          <cell r="K2271">
            <v>186447555.16999999</v>
          </cell>
        </row>
        <row r="2272">
          <cell r="A2272" t="str">
            <v>4999200</v>
          </cell>
          <cell r="B2272" t="b">
            <v>0</v>
          </cell>
          <cell r="C2272" t="str">
            <v>4999200</v>
          </cell>
          <cell r="E2272" t="str">
            <v>49992000004</v>
          </cell>
          <cell r="K2272">
            <v>16478618.26</v>
          </cell>
        </row>
        <row r="2273">
          <cell r="A2273" t="str">
            <v>4999200</v>
          </cell>
          <cell r="B2273" t="b">
            <v>0</v>
          </cell>
          <cell r="C2273" t="str">
            <v>4999200</v>
          </cell>
          <cell r="E2273" t="str">
            <v>49992000007</v>
          </cell>
          <cell r="K2273">
            <v>568606.99</v>
          </cell>
        </row>
        <row r="2274">
          <cell r="A2274" t="str">
            <v>4999200</v>
          </cell>
          <cell r="B2274" t="b">
            <v>0</v>
          </cell>
          <cell r="C2274" t="str">
            <v>4999200</v>
          </cell>
          <cell r="E2274" t="str">
            <v>49992000008</v>
          </cell>
          <cell r="K2274">
            <v>5883547.9699999997</v>
          </cell>
        </row>
        <row r="2275">
          <cell r="A2275" t="str">
            <v>4999200</v>
          </cell>
          <cell r="B2275" t="b">
            <v>0</v>
          </cell>
          <cell r="C2275" t="str">
            <v>4999200</v>
          </cell>
          <cell r="E2275" t="str">
            <v>49992000016</v>
          </cell>
          <cell r="K2275">
            <v>2721832.89</v>
          </cell>
        </row>
        <row r="2276">
          <cell r="A2276" t="str">
            <v>4999200</v>
          </cell>
          <cell r="B2276" t="b">
            <v>0</v>
          </cell>
          <cell r="C2276" t="str">
            <v>4999200</v>
          </cell>
          <cell r="E2276" t="str">
            <v>49992000021</v>
          </cell>
          <cell r="K2276">
            <v>475210.03</v>
          </cell>
        </row>
        <row r="2277">
          <cell r="A2277" t="str">
            <v>4999200</v>
          </cell>
          <cell r="B2277" t="b">
            <v>0</v>
          </cell>
          <cell r="C2277" t="str">
            <v>4999200</v>
          </cell>
          <cell r="E2277" t="str">
            <v>49992000029</v>
          </cell>
          <cell r="K2277">
            <v>23098921049.169998</v>
          </cell>
        </row>
        <row r="2278">
          <cell r="A2278" t="str">
            <v>4999200</v>
          </cell>
          <cell r="B2278" t="b">
            <v>0</v>
          </cell>
          <cell r="C2278" t="str">
            <v>4999200</v>
          </cell>
          <cell r="E2278" t="str">
            <v>49992000032</v>
          </cell>
          <cell r="K2278">
            <v>31145086.719999999</v>
          </cell>
        </row>
        <row r="2279">
          <cell r="A2279" t="str">
            <v>4999200</v>
          </cell>
          <cell r="B2279" t="b">
            <v>0</v>
          </cell>
          <cell r="C2279" t="str">
            <v>4999200</v>
          </cell>
          <cell r="E2279" t="str">
            <v>49992000033</v>
          </cell>
          <cell r="K2279">
            <v>564522970.35000002</v>
          </cell>
        </row>
        <row r="2280">
          <cell r="A2280" t="str">
            <v>4999200</v>
          </cell>
          <cell r="B2280" t="b">
            <v>0</v>
          </cell>
          <cell r="C2280" t="str">
            <v>4999200</v>
          </cell>
          <cell r="E2280" t="str">
            <v>49992000039</v>
          </cell>
          <cell r="K2280">
            <v>74.91</v>
          </cell>
        </row>
        <row r="2281">
          <cell r="A2281" t="str">
            <v>4999200</v>
          </cell>
          <cell r="B2281" t="b">
            <v>0</v>
          </cell>
          <cell r="C2281" t="str">
            <v>4999200</v>
          </cell>
          <cell r="E2281" t="str">
            <v>49992000051</v>
          </cell>
          <cell r="K2281">
            <v>57216200.259999998</v>
          </cell>
        </row>
        <row r="2282">
          <cell r="A2282" t="str">
            <v>4999200</v>
          </cell>
          <cell r="B2282" t="b">
            <v>0</v>
          </cell>
          <cell r="C2282" t="str">
            <v>4999200</v>
          </cell>
          <cell r="E2282" t="str">
            <v>49992000056</v>
          </cell>
          <cell r="K2282">
            <v>440746624.72000003</v>
          </cell>
        </row>
        <row r="2283">
          <cell r="A2283" t="str">
            <v>4999200</v>
          </cell>
          <cell r="B2283" t="b">
            <v>0</v>
          </cell>
          <cell r="C2283" t="str">
            <v>4999200</v>
          </cell>
          <cell r="E2283" t="str">
            <v>49992000064</v>
          </cell>
          <cell r="K2283">
            <v>137.29</v>
          </cell>
        </row>
        <row r="2284">
          <cell r="A2284" t="str">
            <v>4999200</v>
          </cell>
          <cell r="B2284" t="b">
            <v>0</v>
          </cell>
          <cell r="C2284" t="str">
            <v>4999200</v>
          </cell>
          <cell r="E2284" t="str">
            <v>49992000067</v>
          </cell>
          <cell r="K2284">
            <v>0</v>
          </cell>
        </row>
        <row r="2285">
          <cell r="A2285" t="str">
            <v>4999200</v>
          </cell>
          <cell r="B2285" t="b">
            <v>0</v>
          </cell>
          <cell r="C2285" t="str">
            <v>4999200</v>
          </cell>
          <cell r="E2285" t="str">
            <v>49992000069</v>
          </cell>
          <cell r="K2285">
            <v>5540800.7199999997</v>
          </cell>
        </row>
        <row r="2286">
          <cell r="A2286" t="str">
            <v>4999200</v>
          </cell>
          <cell r="B2286" t="b">
            <v>0</v>
          </cell>
          <cell r="C2286" t="str">
            <v>4999200</v>
          </cell>
          <cell r="E2286" t="str">
            <v>49992000075</v>
          </cell>
          <cell r="K2286">
            <v>2892655.84</v>
          </cell>
        </row>
        <row r="2287">
          <cell r="A2287" t="str">
            <v>4999200</v>
          </cell>
          <cell r="B2287" t="b">
            <v>0</v>
          </cell>
          <cell r="C2287" t="str">
            <v>4999200</v>
          </cell>
          <cell r="E2287" t="str">
            <v>49992000076</v>
          </cell>
          <cell r="K2287">
            <v>7329649.1500000004</v>
          </cell>
        </row>
        <row r="2288">
          <cell r="A2288" t="str">
            <v>4999200</v>
          </cell>
          <cell r="B2288" t="b">
            <v>0</v>
          </cell>
          <cell r="C2288" t="str">
            <v>4999200</v>
          </cell>
          <cell r="E2288" t="str">
            <v>49992000077</v>
          </cell>
          <cell r="K2288">
            <v>2533081.7000000002</v>
          </cell>
        </row>
        <row r="2289">
          <cell r="A2289" t="str">
            <v>4999200</v>
          </cell>
          <cell r="B2289" t="b">
            <v>0</v>
          </cell>
          <cell r="C2289" t="str">
            <v>4999200</v>
          </cell>
          <cell r="E2289" t="str">
            <v>49992000079</v>
          </cell>
          <cell r="K2289">
            <v>81551747.909999996</v>
          </cell>
        </row>
        <row r="2290">
          <cell r="A2290" t="str">
            <v>4999200</v>
          </cell>
          <cell r="B2290" t="b">
            <v>0</v>
          </cell>
          <cell r="C2290" t="str">
            <v>4999200</v>
          </cell>
          <cell r="E2290" t="str">
            <v>49992000082</v>
          </cell>
          <cell r="K2290">
            <v>47574721.579999998</v>
          </cell>
        </row>
        <row r="2291">
          <cell r="A2291" t="str">
            <v>4999200</v>
          </cell>
          <cell r="B2291" t="b">
            <v>0</v>
          </cell>
          <cell r="C2291" t="str">
            <v>4999200</v>
          </cell>
          <cell r="E2291" t="str">
            <v>49992000090</v>
          </cell>
          <cell r="K2291">
            <v>2754118.88</v>
          </cell>
        </row>
        <row r="2292">
          <cell r="A2292" t="str">
            <v>4999200</v>
          </cell>
          <cell r="B2292" t="b">
            <v>0</v>
          </cell>
          <cell r="C2292" t="str">
            <v>4999200</v>
          </cell>
          <cell r="E2292" t="str">
            <v>49992000092</v>
          </cell>
          <cell r="K2292">
            <v>60550370.049999997</v>
          </cell>
        </row>
        <row r="2293">
          <cell r="A2293" t="str">
            <v>4999200</v>
          </cell>
          <cell r="B2293" t="b">
            <v>0</v>
          </cell>
          <cell r="C2293" t="str">
            <v>4999200</v>
          </cell>
          <cell r="E2293" t="str">
            <v>49992000099</v>
          </cell>
          <cell r="K2293">
            <v>5295462.6399999997</v>
          </cell>
        </row>
        <row r="2294">
          <cell r="A2294" t="str">
            <v>4999200</v>
          </cell>
          <cell r="B2294" t="b">
            <v>0</v>
          </cell>
          <cell r="C2294" t="str">
            <v>4999200</v>
          </cell>
          <cell r="E2294" t="str">
            <v>49992000100</v>
          </cell>
          <cell r="K2294">
            <v>0</v>
          </cell>
        </row>
        <row r="2295">
          <cell r="A2295" t="str">
            <v>4999200</v>
          </cell>
          <cell r="B2295" t="b">
            <v>0</v>
          </cell>
          <cell r="C2295" t="str">
            <v>4999200</v>
          </cell>
          <cell r="E2295" t="str">
            <v>49992000109</v>
          </cell>
          <cell r="K2295">
            <v>544627.34</v>
          </cell>
        </row>
        <row r="2296">
          <cell r="A2296" t="str">
            <v>4999200</v>
          </cell>
          <cell r="B2296" t="b">
            <v>0</v>
          </cell>
          <cell r="C2296" t="str">
            <v>4999200</v>
          </cell>
          <cell r="E2296" t="str">
            <v>49992000240</v>
          </cell>
          <cell r="K2296">
            <v>271345860.85000002</v>
          </cell>
        </row>
        <row r="2297">
          <cell r="A2297" t="str">
            <v>4999200</v>
          </cell>
          <cell r="B2297" t="b">
            <v>0</v>
          </cell>
          <cell r="C2297" t="str">
            <v>4999200</v>
          </cell>
          <cell r="E2297" t="str">
            <v>49992000241</v>
          </cell>
          <cell r="K2297">
            <v>257853111.11000001</v>
          </cell>
        </row>
        <row r="2298">
          <cell r="A2298" t="str">
            <v>4999200</v>
          </cell>
          <cell r="B2298" t="b">
            <v>0</v>
          </cell>
          <cell r="C2298" t="str">
            <v>4999200</v>
          </cell>
          <cell r="E2298" t="str">
            <v>49992000243</v>
          </cell>
          <cell r="K2298">
            <v>9526508.6400000006</v>
          </cell>
        </row>
        <row r="2299">
          <cell r="A2299" t="str">
            <v>4999200</v>
          </cell>
          <cell r="B2299" t="b">
            <v>0</v>
          </cell>
          <cell r="C2299" t="str">
            <v>4999200</v>
          </cell>
          <cell r="E2299" t="str">
            <v>49992000244</v>
          </cell>
          <cell r="K2299">
            <v>467262.07</v>
          </cell>
        </row>
        <row r="2300">
          <cell r="A2300" t="str">
            <v>4999200</v>
          </cell>
          <cell r="B2300" t="b">
            <v>0</v>
          </cell>
          <cell r="C2300" t="str">
            <v>4999200</v>
          </cell>
          <cell r="E2300" t="str">
            <v>49992000245</v>
          </cell>
          <cell r="K2300">
            <v>211979.15</v>
          </cell>
        </row>
        <row r="2301">
          <cell r="A2301" t="str">
            <v>4999200</v>
          </cell>
          <cell r="B2301" t="b">
            <v>0</v>
          </cell>
          <cell r="C2301" t="str">
            <v>4999200</v>
          </cell>
          <cell r="E2301" t="str">
            <v>49992000247</v>
          </cell>
          <cell r="K2301">
            <v>10056705.869999999</v>
          </cell>
        </row>
        <row r="2302">
          <cell r="A2302" t="str">
            <v>4999200</v>
          </cell>
          <cell r="B2302" t="b">
            <v>0</v>
          </cell>
          <cell r="C2302" t="str">
            <v>4999200</v>
          </cell>
          <cell r="E2302" t="str">
            <v>49992000248</v>
          </cell>
          <cell r="K2302">
            <v>988765.12</v>
          </cell>
        </row>
        <row r="2303">
          <cell r="A2303" t="str">
            <v>4999200</v>
          </cell>
          <cell r="B2303" t="b">
            <v>0</v>
          </cell>
          <cell r="C2303" t="str">
            <v>4999200</v>
          </cell>
          <cell r="E2303" t="str">
            <v>49992000249</v>
          </cell>
          <cell r="K2303">
            <v>324</v>
          </cell>
        </row>
        <row r="2304">
          <cell r="A2304" t="str">
            <v>4999200</v>
          </cell>
          <cell r="B2304" t="b">
            <v>0</v>
          </cell>
          <cell r="C2304" t="str">
            <v>4999200</v>
          </cell>
          <cell r="E2304" t="str">
            <v>49992000251</v>
          </cell>
          <cell r="K2304">
            <v>76897406.859999999</v>
          </cell>
        </row>
        <row r="2305">
          <cell r="A2305" t="str">
            <v>4999200</v>
          </cell>
          <cell r="B2305" t="b">
            <v>0</v>
          </cell>
          <cell r="C2305" t="str">
            <v>4999200</v>
          </cell>
          <cell r="E2305" t="str">
            <v>49992000252</v>
          </cell>
          <cell r="K2305">
            <v>20122060.879999999</v>
          </cell>
        </row>
        <row r="2306">
          <cell r="A2306" t="str">
            <v>4999200</v>
          </cell>
          <cell r="B2306" t="b">
            <v>0</v>
          </cell>
          <cell r="C2306" t="str">
            <v>4999200</v>
          </cell>
          <cell r="E2306" t="str">
            <v>49992000256</v>
          </cell>
          <cell r="K2306">
            <v>314843.19</v>
          </cell>
        </row>
        <row r="2307">
          <cell r="A2307" t="str">
            <v>4999200</v>
          </cell>
          <cell r="B2307" t="b">
            <v>0</v>
          </cell>
          <cell r="C2307" t="str">
            <v>4999200</v>
          </cell>
          <cell r="E2307" t="str">
            <v>49992000257</v>
          </cell>
          <cell r="K2307">
            <v>-687</v>
          </cell>
        </row>
        <row r="2308">
          <cell r="A2308" t="str">
            <v>4999200</v>
          </cell>
          <cell r="B2308" t="b">
            <v>0</v>
          </cell>
          <cell r="C2308" t="str">
            <v>4999200</v>
          </cell>
          <cell r="E2308" t="str">
            <v>49992000260</v>
          </cell>
          <cell r="K2308">
            <v>98260925.260000005</v>
          </cell>
        </row>
        <row r="2309">
          <cell r="A2309" t="str">
            <v>4999200</v>
          </cell>
          <cell r="B2309" t="b">
            <v>0</v>
          </cell>
          <cell r="C2309" t="str">
            <v>4999200</v>
          </cell>
          <cell r="E2309" t="str">
            <v>49992000264</v>
          </cell>
          <cell r="K2309">
            <v>0</v>
          </cell>
        </row>
        <row r="2310">
          <cell r="A2310" t="str">
            <v>4999200</v>
          </cell>
          <cell r="B2310" t="b">
            <v>0</v>
          </cell>
          <cell r="C2310" t="str">
            <v>4999200</v>
          </cell>
          <cell r="E2310" t="str">
            <v>49992000274</v>
          </cell>
          <cell r="K2310">
            <v>465920.49</v>
          </cell>
        </row>
        <row r="2311">
          <cell r="A2311" t="str">
            <v>4999200</v>
          </cell>
          <cell r="B2311" t="b">
            <v>0</v>
          </cell>
          <cell r="C2311" t="str">
            <v>4999200</v>
          </cell>
          <cell r="E2311" t="str">
            <v>49992000275</v>
          </cell>
          <cell r="K2311">
            <v>30827.07</v>
          </cell>
        </row>
        <row r="2312">
          <cell r="A2312" t="str">
            <v>4999200</v>
          </cell>
          <cell r="B2312" t="b">
            <v>0</v>
          </cell>
          <cell r="C2312" t="str">
            <v>4999200</v>
          </cell>
          <cell r="E2312" t="str">
            <v>49992000276</v>
          </cell>
          <cell r="K2312">
            <v>819057.68</v>
          </cell>
        </row>
        <row r="2313">
          <cell r="A2313" t="str">
            <v>4999200</v>
          </cell>
          <cell r="B2313" t="b">
            <v>0</v>
          </cell>
          <cell r="C2313" t="str">
            <v>4999200</v>
          </cell>
          <cell r="E2313" t="str">
            <v>49992000277</v>
          </cell>
          <cell r="K2313">
            <v>158906898.36000001</v>
          </cell>
        </row>
        <row r="2314">
          <cell r="A2314" t="str">
            <v>4999200</v>
          </cell>
          <cell r="B2314" t="b">
            <v>0</v>
          </cell>
          <cell r="C2314" t="str">
            <v>4999200</v>
          </cell>
          <cell r="E2314" t="str">
            <v>49992000279</v>
          </cell>
          <cell r="K2314">
            <v>25117470.5</v>
          </cell>
        </row>
        <row r="2315">
          <cell r="A2315" t="str">
            <v>4999200</v>
          </cell>
          <cell r="B2315" t="b">
            <v>0</v>
          </cell>
          <cell r="C2315" t="str">
            <v>4999200</v>
          </cell>
          <cell r="E2315" t="str">
            <v>49992000280</v>
          </cell>
          <cell r="K2315">
            <v>8729860</v>
          </cell>
        </row>
        <row r="2316">
          <cell r="A2316" t="str">
            <v>4999200</v>
          </cell>
          <cell r="B2316" t="b">
            <v>0</v>
          </cell>
          <cell r="C2316" t="str">
            <v>4999200</v>
          </cell>
          <cell r="E2316" t="str">
            <v>49992000281</v>
          </cell>
          <cell r="K2316">
            <v>0</v>
          </cell>
        </row>
        <row r="2317">
          <cell r="A2317" t="str">
            <v>4999200</v>
          </cell>
          <cell r="B2317" t="b">
            <v>0</v>
          </cell>
          <cell r="C2317" t="str">
            <v>4999200</v>
          </cell>
          <cell r="E2317" t="str">
            <v>49992000283</v>
          </cell>
          <cell r="K2317">
            <v>0</v>
          </cell>
        </row>
        <row r="2318">
          <cell r="A2318" t="str">
            <v>4999200</v>
          </cell>
          <cell r="B2318" t="b">
            <v>0</v>
          </cell>
          <cell r="C2318" t="str">
            <v>4999200</v>
          </cell>
          <cell r="E2318" t="str">
            <v>49992000284</v>
          </cell>
          <cell r="K2318">
            <v>0</v>
          </cell>
        </row>
        <row r="2319">
          <cell r="A2319" t="str">
            <v>4999200</v>
          </cell>
          <cell r="B2319" t="b">
            <v>0</v>
          </cell>
          <cell r="C2319" t="str">
            <v>4999200</v>
          </cell>
          <cell r="E2319" t="str">
            <v>49992000286</v>
          </cell>
          <cell r="K2319">
            <v>0</v>
          </cell>
        </row>
        <row r="2320">
          <cell r="A2320" t="str">
            <v>4999200</v>
          </cell>
          <cell r="B2320" t="b">
            <v>0</v>
          </cell>
          <cell r="C2320" t="str">
            <v>4999200</v>
          </cell>
          <cell r="E2320" t="str">
            <v>49992000287</v>
          </cell>
          <cell r="K2320">
            <v>97110.49</v>
          </cell>
        </row>
        <row r="2321">
          <cell r="A2321" t="str">
            <v>4999200</v>
          </cell>
          <cell r="B2321" t="b">
            <v>0</v>
          </cell>
          <cell r="C2321" t="str">
            <v>4999200</v>
          </cell>
          <cell r="E2321" t="str">
            <v>49992000288</v>
          </cell>
          <cell r="K2321">
            <v>88052400.010000005</v>
          </cell>
        </row>
        <row r="2322">
          <cell r="A2322" t="str">
            <v>4999200</v>
          </cell>
          <cell r="B2322" t="b">
            <v>0</v>
          </cell>
          <cell r="C2322" t="str">
            <v>4999200</v>
          </cell>
          <cell r="E2322" t="str">
            <v>49992000300</v>
          </cell>
          <cell r="K2322">
            <v>188295537.40000001</v>
          </cell>
        </row>
        <row r="2323">
          <cell r="A2323" t="str">
            <v>4999200</v>
          </cell>
          <cell r="B2323" t="b">
            <v>0</v>
          </cell>
          <cell r="C2323" t="str">
            <v>4999200</v>
          </cell>
          <cell r="E2323" t="str">
            <v>49992000742</v>
          </cell>
          <cell r="K2323">
            <v>1681337.55</v>
          </cell>
        </row>
        <row r="2324">
          <cell r="A2324" t="str">
            <v>4999200</v>
          </cell>
          <cell r="B2324" t="b">
            <v>0</v>
          </cell>
          <cell r="C2324" t="str">
            <v>4999200</v>
          </cell>
          <cell r="E2324" t="str">
            <v>49992000810</v>
          </cell>
          <cell r="K2324">
            <v>207918644.74000001</v>
          </cell>
        </row>
        <row r="2325">
          <cell r="A2325" t="str">
            <v>4999200</v>
          </cell>
          <cell r="B2325" t="b">
            <v>0</v>
          </cell>
          <cell r="C2325" t="str">
            <v>4999200</v>
          </cell>
          <cell r="E2325" t="str">
            <v>49992000999</v>
          </cell>
          <cell r="K2325">
            <v>54840298.270000003</v>
          </cell>
        </row>
        <row r="2326">
          <cell r="A2326" t="str">
            <v>4999600</v>
          </cell>
          <cell r="B2326" t="b">
            <v>0</v>
          </cell>
          <cell r="C2326" t="str">
            <v>4999600</v>
          </cell>
          <cell r="E2326" t="str">
            <v>49996000000</v>
          </cell>
          <cell r="K2326">
            <v>46371457692.410004</v>
          </cell>
        </row>
        <row r="2327">
          <cell r="A2327" t="str">
            <v>4999605</v>
          </cell>
          <cell r="B2327" t="b">
            <v>0</v>
          </cell>
          <cell r="C2327" t="str">
            <v>4999605</v>
          </cell>
          <cell r="E2327" t="str">
            <v>49996050000</v>
          </cell>
          <cell r="K2327">
            <v>22261550904.52</v>
          </cell>
        </row>
        <row r="2328">
          <cell r="A2328" t="str">
            <v>4999605</v>
          </cell>
          <cell r="B2328" t="b">
            <v>0</v>
          </cell>
          <cell r="C2328" t="str">
            <v>4999605</v>
          </cell>
          <cell r="E2328" t="str">
            <v>49996050003</v>
          </cell>
          <cell r="K2328">
            <v>11937891541.84</v>
          </cell>
        </row>
        <row r="2329">
          <cell r="A2329" t="str">
            <v>4999605</v>
          </cell>
          <cell r="B2329" t="b">
            <v>0</v>
          </cell>
          <cell r="C2329" t="str">
            <v>4999605</v>
          </cell>
          <cell r="E2329" t="str">
            <v>49996050004</v>
          </cell>
          <cell r="K2329">
            <v>0.01</v>
          </cell>
        </row>
        <row r="2330">
          <cell r="A2330" t="str">
            <v>4999605</v>
          </cell>
          <cell r="B2330" t="b">
            <v>0</v>
          </cell>
          <cell r="C2330" t="str">
            <v>4999605</v>
          </cell>
          <cell r="E2330" t="str">
            <v>49996050008</v>
          </cell>
          <cell r="K2330">
            <v>-44677330.979999997</v>
          </cell>
        </row>
        <row r="2331">
          <cell r="A2331" t="str">
            <v>4999605</v>
          </cell>
          <cell r="B2331" t="b">
            <v>0</v>
          </cell>
          <cell r="C2331" t="str">
            <v>4999605</v>
          </cell>
          <cell r="E2331" t="str">
            <v>49996050010</v>
          </cell>
          <cell r="K2331">
            <v>10368336693.65</v>
          </cell>
        </row>
        <row r="2332">
          <cell r="A2332" t="str">
            <v>4999610</v>
          </cell>
          <cell r="B2332" t="b">
            <v>0</v>
          </cell>
          <cell r="C2332" t="str">
            <v>4999610</v>
          </cell>
          <cell r="E2332" t="str">
            <v>49996100000</v>
          </cell>
          <cell r="K2332">
            <v>8795550901.4400005</v>
          </cell>
        </row>
        <row r="2333">
          <cell r="A2333" t="str">
            <v>4999610</v>
          </cell>
          <cell r="B2333" t="b">
            <v>0</v>
          </cell>
          <cell r="C2333" t="str">
            <v>4999610</v>
          </cell>
          <cell r="E2333" t="str">
            <v>49996100001</v>
          </cell>
          <cell r="K2333">
            <v>1392663023.73</v>
          </cell>
        </row>
        <row r="2334">
          <cell r="A2334" t="str">
            <v>4999610</v>
          </cell>
          <cell r="B2334" t="b">
            <v>0</v>
          </cell>
          <cell r="C2334" t="str">
            <v>4999610</v>
          </cell>
          <cell r="E2334" t="str">
            <v>49996100010</v>
          </cell>
          <cell r="K2334">
            <v>7402887877.71</v>
          </cell>
        </row>
        <row r="2335">
          <cell r="A2335" t="str">
            <v>4999615</v>
          </cell>
          <cell r="B2335" t="b">
            <v>0</v>
          </cell>
          <cell r="C2335" t="str">
            <v>4999615</v>
          </cell>
          <cell r="E2335" t="str">
            <v>49996150000</v>
          </cell>
          <cell r="K2335">
            <v>6118782910.0100002</v>
          </cell>
        </row>
        <row r="2336">
          <cell r="A2336" t="str">
            <v>4999615</v>
          </cell>
          <cell r="B2336" t="b">
            <v>0</v>
          </cell>
          <cell r="C2336" t="str">
            <v>4999615</v>
          </cell>
          <cell r="E2336" t="str">
            <v>49996150001</v>
          </cell>
          <cell r="K2336">
            <v>3847761721.1300001</v>
          </cell>
        </row>
        <row r="2337">
          <cell r="A2337" t="str">
            <v>4999615</v>
          </cell>
          <cell r="B2337" t="b">
            <v>0</v>
          </cell>
          <cell r="C2337" t="str">
            <v>4999615</v>
          </cell>
          <cell r="E2337" t="str">
            <v>49996150010</v>
          </cell>
          <cell r="K2337">
            <v>2271021188.8800001</v>
          </cell>
        </row>
        <row r="2338">
          <cell r="A2338" t="str">
            <v>4999620</v>
          </cell>
          <cell r="B2338" t="b">
            <v>0</v>
          </cell>
          <cell r="C2338" t="str">
            <v>4999620</v>
          </cell>
          <cell r="E2338" t="str">
            <v>49996200000</v>
          </cell>
          <cell r="K2338">
            <v>665231944.78999996</v>
          </cell>
        </row>
        <row r="2339">
          <cell r="A2339" t="str">
            <v>4999620</v>
          </cell>
          <cell r="B2339" t="b">
            <v>0</v>
          </cell>
          <cell r="C2339" t="str">
            <v>4999620</v>
          </cell>
          <cell r="E2339" t="str">
            <v>49996200001</v>
          </cell>
          <cell r="K2339">
            <v>665231944.78999996</v>
          </cell>
        </row>
        <row r="2340">
          <cell r="A2340" t="str">
            <v>4999625</v>
          </cell>
          <cell r="B2340" t="b">
            <v>0</v>
          </cell>
          <cell r="C2340" t="str">
            <v>4999625</v>
          </cell>
          <cell r="E2340" t="str">
            <v>49996250000</v>
          </cell>
          <cell r="K2340">
            <v>4996283854.9799995</v>
          </cell>
        </row>
        <row r="2341">
          <cell r="A2341" t="str">
            <v>4999625</v>
          </cell>
          <cell r="B2341" t="b">
            <v>0</v>
          </cell>
          <cell r="C2341" t="str">
            <v>4999625</v>
          </cell>
          <cell r="E2341" t="str">
            <v>49996250001</v>
          </cell>
          <cell r="K2341">
            <v>4996283854.9799995</v>
          </cell>
        </row>
        <row r="2342">
          <cell r="A2342" t="str">
            <v>4999630</v>
          </cell>
          <cell r="B2342" t="b">
            <v>0</v>
          </cell>
          <cell r="C2342" t="str">
            <v>4999630</v>
          </cell>
          <cell r="E2342" t="str">
            <v>49996300000</v>
          </cell>
          <cell r="K2342">
            <v>3534057176.6700001</v>
          </cell>
        </row>
        <row r="2343">
          <cell r="A2343" t="str">
            <v>4999630</v>
          </cell>
          <cell r="B2343" t="b">
            <v>0</v>
          </cell>
          <cell r="C2343" t="str">
            <v>4999630</v>
          </cell>
          <cell r="E2343" t="str">
            <v>49996300001</v>
          </cell>
          <cell r="K2343">
            <v>3388790280.6500001</v>
          </cell>
        </row>
        <row r="2344">
          <cell r="A2344" t="str">
            <v>4999630</v>
          </cell>
          <cell r="B2344" t="b">
            <v>0</v>
          </cell>
          <cell r="C2344" t="str">
            <v>4999630</v>
          </cell>
          <cell r="E2344" t="str">
            <v>49996300003</v>
          </cell>
          <cell r="K2344">
            <v>145266896.02000001</v>
          </cell>
        </row>
        <row r="2345">
          <cell r="A2345" t="str">
            <v>4999700</v>
          </cell>
          <cell r="B2345" t="b">
            <v>0</v>
          </cell>
          <cell r="C2345" t="str">
            <v>4999700</v>
          </cell>
          <cell r="E2345" t="str">
            <v>49997000000</v>
          </cell>
          <cell r="K2345">
            <v>3621135902.9200001</v>
          </cell>
        </row>
        <row r="2346">
          <cell r="A2346" t="str">
            <v>5000000</v>
          </cell>
          <cell r="B2346" t="b">
            <v>0</v>
          </cell>
          <cell r="C2346" t="str">
            <v>5000000</v>
          </cell>
          <cell r="E2346" t="str">
            <v>50000000000</v>
          </cell>
          <cell r="K2346">
            <v>769332183.21000004</v>
          </cell>
        </row>
        <row r="2347">
          <cell r="A2347" t="str">
            <v>5100000</v>
          </cell>
          <cell r="B2347" t="b">
            <v>0</v>
          </cell>
          <cell r="C2347" t="str">
            <v>5100000</v>
          </cell>
          <cell r="E2347" t="str">
            <v>51000000000</v>
          </cell>
          <cell r="K2347">
            <v>769332183.21000004</v>
          </cell>
        </row>
        <row r="2348">
          <cell r="A2348" t="str">
            <v>5110000</v>
          </cell>
          <cell r="B2348" t="b">
            <v>0</v>
          </cell>
          <cell r="C2348" t="str">
            <v>5110000</v>
          </cell>
          <cell r="E2348" t="str">
            <v>51100000000</v>
          </cell>
          <cell r="K2348">
            <v>769332183.21000004</v>
          </cell>
        </row>
        <row r="2349">
          <cell r="A2349" t="str">
            <v>5111000</v>
          </cell>
          <cell r="B2349" t="b">
            <v>0</v>
          </cell>
          <cell r="C2349" t="str">
            <v>5111000</v>
          </cell>
          <cell r="E2349" t="str">
            <v>51110000000</v>
          </cell>
          <cell r="K2349">
            <v>769332183.21000004</v>
          </cell>
        </row>
        <row r="2350">
          <cell r="A2350" t="str">
            <v>5111000</v>
          </cell>
          <cell r="B2350" t="b">
            <v>0</v>
          </cell>
          <cell r="C2350" t="str">
            <v>5111000</v>
          </cell>
          <cell r="E2350" t="str">
            <v>51110000001</v>
          </cell>
          <cell r="K2350">
            <v>60518854.810000002</v>
          </cell>
        </row>
        <row r="2351">
          <cell r="A2351" t="str">
            <v>5111000</v>
          </cell>
          <cell r="B2351" t="b">
            <v>0</v>
          </cell>
          <cell r="C2351" t="str">
            <v>5111000</v>
          </cell>
          <cell r="E2351" t="str">
            <v>51110000002</v>
          </cell>
          <cell r="K2351">
            <v>130223425.44</v>
          </cell>
        </row>
        <row r="2352">
          <cell r="A2352" t="str">
            <v>5111000</v>
          </cell>
          <cell r="B2352" t="b">
            <v>0</v>
          </cell>
          <cell r="C2352" t="str">
            <v>5111000</v>
          </cell>
          <cell r="E2352" t="str">
            <v>51110000003</v>
          </cell>
          <cell r="K2352">
            <v>18835.189999999999</v>
          </cell>
        </row>
        <row r="2353">
          <cell r="A2353" t="str">
            <v>5111000</v>
          </cell>
          <cell r="B2353" t="b">
            <v>0</v>
          </cell>
          <cell r="C2353" t="str">
            <v>5111000</v>
          </cell>
          <cell r="E2353" t="str">
            <v>51110000004</v>
          </cell>
          <cell r="K2353">
            <v>292614.13</v>
          </cell>
        </row>
        <row r="2354">
          <cell r="A2354" t="str">
            <v>5111000</v>
          </cell>
          <cell r="B2354" t="b">
            <v>0</v>
          </cell>
          <cell r="C2354" t="str">
            <v>5111000</v>
          </cell>
          <cell r="E2354" t="str">
            <v>51110000005</v>
          </cell>
          <cell r="K2354">
            <v>14024928.880000001</v>
          </cell>
        </row>
        <row r="2355">
          <cell r="A2355" t="str">
            <v>5111000</v>
          </cell>
          <cell r="B2355" t="b">
            <v>0</v>
          </cell>
          <cell r="C2355" t="str">
            <v>5111000</v>
          </cell>
          <cell r="E2355" t="str">
            <v>51110000006</v>
          </cell>
          <cell r="K2355">
            <v>66311083.140000001</v>
          </cell>
        </row>
        <row r="2356">
          <cell r="A2356" t="str">
            <v>5111000</v>
          </cell>
          <cell r="B2356" t="b">
            <v>0</v>
          </cell>
          <cell r="C2356" t="str">
            <v>5111000</v>
          </cell>
          <cell r="E2356" t="str">
            <v>51110000008</v>
          </cell>
          <cell r="K2356">
            <v>147650437.53</v>
          </cell>
        </row>
        <row r="2357">
          <cell r="A2357" t="str">
            <v>5111000</v>
          </cell>
          <cell r="B2357" t="b">
            <v>0</v>
          </cell>
          <cell r="C2357" t="str">
            <v>5111000</v>
          </cell>
          <cell r="E2357" t="str">
            <v>51110000009</v>
          </cell>
          <cell r="K2357">
            <v>251291417.81999999</v>
          </cell>
        </row>
        <row r="2358">
          <cell r="A2358" t="str">
            <v>5111000</v>
          </cell>
          <cell r="B2358" t="b">
            <v>0</v>
          </cell>
          <cell r="C2358" t="str">
            <v>5111000</v>
          </cell>
          <cell r="E2358" t="str">
            <v>51110000010</v>
          </cell>
          <cell r="K2358">
            <v>1582515.5</v>
          </cell>
        </row>
        <row r="2359">
          <cell r="A2359" t="str">
            <v>5111000</v>
          </cell>
          <cell r="B2359" t="b">
            <v>0</v>
          </cell>
          <cell r="C2359" t="str">
            <v>5111000</v>
          </cell>
          <cell r="E2359" t="str">
            <v>51110000999</v>
          </cell>
          <cell r="K2359">
            <v>97418070.769999996</v>
          </cell>
        </row>
        <row r="2360">
          <cell r="A2360" t="str">
            <v>6000000</v>
          </cell>
          <cell r="B2360" t="b">
            <v>0</v>
          </cell>
          <cell r="C2360" t="str">
            <v>6000000</v>
          </cell>
          <cell r="E2360" t="str">
            <v>60000000000</v>
          </cell>
          <cell r="K2360">
            <v>78142441978.990005</v>
          </cell>
        </row>
        <row r="2361">
          <cell r="A2361" t="str">
            <v>6100000</v>
          </cell>
          <cell r="B2361" t="b">
            <v>0</v>
          </cell>
          <cell r="C2361" t="str">
            <v>6100000</v>
          </cell>
          <cell r="E2361" t="str">
            <v>61000000000</v>
          </cell>
          <cell r="K2361">
            <v>78142441978.990005</v>
          </cell>
        </row>
        <row r="2362">
          <cell r="A2362" t="str">
            <v>6110000</v>
          </cell>
          <cell r="B2362" t="b">
            <v>0</v>
          </cell>
          <cell r="C2362" t="str">
            <v>6110000</v>
          </cell>
          <cell r="E2362" t="str">
            <v>61100000000</v>
          </cell>
          <cell r="K2362">
            <v>46198315881.599998</v>
          </cell>
        </row>
        <row r="2363">
          <cell r="A2363" t="str">
            <v>6111000</v>
          </cell>
          <cell r="B2363" t="b">
            <v>0</v>
          </cell>
          <cell r="C2363" t="str">
            <v>6111000</v>
          </cell>
          <cell r="E2363" t="str">
            <v>61110000000</v>
          </cell>
          <cell r="K2363">
            <v>46189942627.709999</v>
          </cell>
        </row>
        <row r="2364">
          <cell r="A2364" t="str">
            <v>6111013</v>
          </cell>
          <cell r="B2364" t="b">
            <v>0</v>
          </cell>
          <cell r="C2364" t="str">
            <v>6111013</v>
          </cell>
          <cell r="E2364" t="str">
            <v>61110130000</v>
          </cell>
          <cell r="K2364">
            <v>22781386944.759998</v>
          </cell>
        </row>
        <row r="2365">
          <cell r="A2365" t="str">
            <v>6111016</v>
          </cell>
          <cell r="B2365" t="b">
            <v>0</v>
          </cell>
          <cell r="C2365" t="str">
            <v>6111016</v>
          </cell>
          <cell r="E2365" t="str">
            <v>61110160000</v>
          </cell>
          <cell r="K2365">
            <v>8792641846</v>
          </cell>
        </row>
        <row r="2366">
          <cell r="A2366" t="str">
            <v>6111023</v>
          </cell>
          <cell r="B2366" t="b">
            <v>0</v>
          </cell>
          <cell r="C2366" t="str">
            <v>6111023</v>
          </cell>
          <cell r="E2366" t="str">
            <v>61110230000</v>
          </cell>
          <cell r="K2366">
            <v>77639471.359999999</v>
          </cell>
        </row>
        <row r="2367">
          <cell r="A2367" t="str">
            <v>6111026</v>
          </cell>
          <cell r="B2367" t="b">
            <v>0</v>
          </cell>
          <cell r="C2367" t="str">
            <v>6111026</v>
          </cell>
          <cell r="E2367" t="str">
            <v>61110260000</v>
          </cell>
          <cell r="K2367">
            <v>13738423098.940001</v>
          </cell>
        </row>
        <row r="2368">
          <cell r="A2368" t="str">
            <v>6111027</v>
          </cell>
          <cell r="B2368" t="b">
            <v>0</v>
          </cell>
          <cell r="C2368" t="str">
            <v>6111027</v>
          </cell>
          <cell r="E2368" t="str">
            <v>61110270000</v>
          </cell>
          <cell r="K2368">
            <v>799851168.46000004</v>
          </cell>
        </row>
        <row r="2369">
          <cell r="A2369" t="str">
            <v>6111028</v>
          </cell>
          <cell r="B2369" t="b">
            <v>0</v>
          </cell>
          <cell r="C2369" t="str">
            <v>6111028</v>
          </cell>
          <cell r="E2369" t="str">
            <v>61110280000</v>
          </cell>
          <cell r="K2369">
            <v>75</v>
          </cell>
        </row>
        <row r="2370">
          <cell r="A2370" t="str">
            <v>6111029</v>
          </cell>
          <cell r="B2370" t="b">
            <v>0</v>
          </cell>
          <cell r="C2370" t="str">
            <v>6111029</v>
          </cell>
          <cell r="E2370" t="str">
            <v>61110290000</v>
          </cell>
          <cell r="K2370">
            <v>23.19</v>
          </cell>
        </row>
        <row r="2371">
          <cell r="A2371" t="str">
            <v>6112000</v>
          </cell>
          <cell r="B2371" t="b">
            <v>0</v>
          </cell>
          <cell r="C2371" t="str">
            <v>6112000</v>
          </cell>
          <cell r="E2371" t="str">
            <v>61120000000</v>
          </cell>
          <cell r="K2371">
            <v>8373253.8899999997</v>
          </cell>
        </row>
        <row r="2372">
          <cell r="A2372" t="str">
            <v>6112013</v>
          </cell>
          <cell r="B2372" t="b">
            <v>0</v>
          </cell>
          <cell r="C2372" t="str">
            <v>6112013</v>
          </cell>
          <cell r="E2372" t="str">
            <v>61120130000</v>
          </cell>
          <cell r="K2372">
            <v>0</v>
          </cell>
        </row>
        <row r="2373">
          <cell r="A2373" t="str">
            <v>6112016</v>
          </cell>
          <cell r="B2373" t="b">
            <v>0</v>
          </cell>
          <cell r="C2373" t="str">
            <v>6112016</v>
          </cell>
          <cell r="E2373" t="str">
            <v>61120160000</v>
          </cell>
          <cell r="K2373">
            <v>0</v>
          </cell>
        </row>
        <row r="2374">
          <cell r="A2374" t="str">
            <v>6112023</v>
          </cell>
          <cell r="B2374" t="b">
            <v>0</v>
          </cell>
          <cell r="C2374" t="str">
            <v>6112023</v>
          </cell>
          <cell r="E2374" t="str">
            <v>61120230000</v>
          </cell>
          <cell r="K2374">
            <v>8373253.8899999997</v>
          </cell>
        </row>
        <row r="2375">
          <cell r="A2375" t="str">
            <v>6120000</v>
          </cell>
          <cell r="B2375" t="b">
            <v>0</v>
          </cell>
          <cell r="C2375" t="str">
            <v>6120000</v>
          </cell>
          <cell r="E2375" t="str">
            <v>61200000000</v>
          </cell>
          <cell r="K2375">
            <v>0</v>
          </cell>
        </row>
        <row r="2376">
          <cell r="A2376" t="str">
            <v>6121000</v>
          </cell>
          <cell r="B2376" t="b">
            <v>0</v>
          </cell>
          <cell r="C2376" t="str">
            <v>6121000</v>
          </cell>
          <cell r="E2376" t="str">
            <v>61210000000</v>
          </cell>
          <cell r="K2376">
            <v>0</v>
          </cell>
        </row>
        <row r="2377">
          <cell r="A2377" t="str">
            <v>6130000</v>
          </cell>
          <cell r="B2377" t="b">
            <v>0</v>
          </cell>
          <cell r="C2377" t="str">
            <v>6130000</v>
          </cell>
          <cell r="E2377" t="str">
            <v>61300000000</v>
          </cell>
          <cell r="K2377">
            <v>911680492.80999994</v>
          </cell>
        </row>
        <row r="2378">
          <cell r="A2378" t="str">
            <v>6131000</v>
          </cell>
          <cell r="B2378" t="b">
            <v>0</v>
          </cell>
          <cell r="C2378" t="str">
            <v>6131000</v>
          </cell>
          <cell r="E2378" t="str">
            <v>61310000000</v>
          </cell>
          <cell r="K2378">
            <v>371987489.74000001</v>
          </cell>
        </row>
        <row r="2379">
          <cell r="A2379" t="str">
            <v>6137000</v>
          </cell>
          <cell r="B2379" t="b">
            <v>0</v>
          </cell>
          <cell r="C2379" t="str">
            <v>6137000</v>
          </cell>
          <cell r="E2379" t="str">
            <v>61370000000</v>
          </cell>
          <cell r="K2379">
            <v>359449.86</v>
          </cell>
        </row>
        <row r="2380">
          <cell r="A2380" t="str">
            <v>6138000</v>
          </cell>
          <cell r="B2380" t="b">
            <v>0</v>
          </cell>
          <cell r="C2380" t="str">
            <v>6138000</v>
          </cell>
          <cell r="E2380" t="str">
            <v>61380000000</v>
          </cell>
          <cell r="K2380">
            <v>0</v>
          </cell>
        </row>
        <row r="2381">
          <cell r="A2381" t="str">
            <v>6139900</v>
          </cell>
          <cell r="B2381" t="b">
            <v>0</v>
          </cell>
          <cell r="C2381" t="str">
            <v>6139900</v>
          </cell>
          <cell r="E2381" t="str">
            <v>61399000000</v>
          </cell>
          <cell r="K2381">
            <v>539333553.21000004</v>
          </cell>
        </row>
        <row r="2382">
          <cell r="A2382" t="str">
            <v>6139900</v>
          </cell>
          <cell r="B2382" t="b">
            <v>0</v>
          </cell>
          <cell r="C2382" t="str">
            <v>6139900</v>
          </cell>
          <cell r="E2382" t="str">
            <v>61399000001</v>
          </cell>
          <cell r="K2382">
            <v>689913.77</v>
          </cell>
        </row>
        <row r="2383">
          <cell r="A2383" t="str">
            <v>6139900</v>
          </cell>
          <cell r="B2383" t="b">
            <v>0</v>
          </cell>
          <cell r="C2383" t="str">
            <v>6139900</v>
          </cell>
          <cell r="E2383" t="str">
            <v>61399000002</v>
          </cell>
          <cell r="K2383">
            <v>0</v>
          </cell>
        </row>
        <row r="2384">
          <cell r="A2384" t="str">
            <v>6139900</v>
          </cell>
          <cell r="B2384" t="b">
            <v>0</v>
          </cell>
          <cell r="C2384" t="str">
            <v>6139900</v>
          </cell>
          <cell r="E2384" t="str">
            <v>61399000003</v>
          </cell>
          <cell r="K2384">
            <v>4769728.28</v>
          </cell>
        </row>
        <row r="2385">
          <cell r="A2385" t="str">
            <v>6139900</v>
          </cell>
          <cell r="B2385" t="b">
            <v>0</v>
          </cell>
          <cell r="C2385" t="str">
            <v>6139900</v>
          </cell>
          <cell r="E2385" t="str">
            <v>61399000004</v>
          </cell>
          <cell r="K2385">
            <v>0</v>
          </cell>
        </row>
        <row r="2386">
          <cell r="A2386" t="str">
            <v>6139900</v>
          </cell>
          <cell r="B2386" t="b">
            <v>0</v>
          </cell>
          <cell r="C2386" t="str">
            <v>6139900</v>
          </cell>
          <cell r="E2386" t="str">
            <v>61399000005</v>
          </cell>
          <cell r="K2386">
            <v>77826703.859999999</v>
          </cell>
        </row>
        <row r="2387">
          <cell r="A2387" t="str">
            <v>6139900</v>
          </cell>
          <cell r="B2387" t="b">
            <v>0</v>
          </cell>
          <cell r="C2387" t="str">
            <v>6139900</v>
          </cell>
          <cell r="E2387" t="str">
            <v>61399000006</v>
          </cell>
          <cell r="K2387">
            <v>111252.36</v>
          </cell>
        </row>
        <row r="2388">
          <cell r="A2388" t="str">
            <v>6139900</v>
          </cell>
          <cell r="B2388" t="b">
            <v>0</v>
          </cell>
          <cell r="C2388" t="str">
            <v>6139900</v>
          </cell>
          <cell r="E2388" t="str">
            <v>61399000009</v>
          </cell>
          <cell r="K2388">
            <v>451853690.26999998</v>
          </cell>
        </row>
        <row r="2389">
          <cell r="A2389" t="str">
            <v>6139900</v>
          </cell>
          <cell r="B2389" t="b">
            <v>0</v>
          </cell>
          <cell r="C2389" t="str">
            <v>6139900</v>
          </cell>
          <cell r="E2389" t="str">
            <v>61399000010</v>
          </cell>
          <cell r="K2389">
            <v>4082264.67</v>
          </cell>
        </row>
        <row r="2390">
          <cell r="A2390" t="str">
            <v>6140000</v>
          </cell>
          <cell r="B2390" t="b">
            <v>0</v>
          </cell>
          <cell r="C2390" t="str">
            <v>6140000</v>
          </cell>
          <cell r="E2390" t="str">
            <v>61400000000</v>
          </cell>
          <cell r="K2390">
            <v>382.27</v>
          </cell>
        </row>
        <row r="2391">
          <cell r="A2391" t="str">
            <v>6141000</v>
          </cell>
          <cell r="B2391" t="b">
            <v>0</v>
          </cell>
          <cell r="C2391" t="str">
            <v>6141000</v>
          </cell>
          <cell r="E2391" t="str">
            <v>61410000000</v>
          </cell>
          <cell r="K2391">
            <v>382.27</v>
          </cell>
        </row>
        <row r="2392">
          <cell r="A2392" t="str">
            <v>6141000</v>
          </cell>
          <cell r="B2392" t="b">
            <v>0</v>
          </cell>
          <cell r="C2392" t="str">
            <v>6141000</v>
          </cell>
          <cell r="E2392" t="str">
            <v>61410000002</v>
          </cell>
          <cell r="K2392">
            <v>382.27</v>
          </cell>
        </row>
        <row r="2393">
          <cell r="A2393" t="str">
            <v>6150000</v>
          </cell>
          <cell r="B2393" t="b">
            <v>0</v>
          </cell>
          <cell r="C2393" t="str">
            <v>6150000</v>
          </cell>
          <cell r="E2393" t="str">
            <v>61500000000</v>
          </cell>
          <cell r="K2393">
            <v>30217570631.419998</v>
          </cell>
        </row>
        <row r="2394">
          <cell r="A2394" t="str">
            <v>6151000</v>
          </cell>
          <cell r="B2394" t="b">
            <v>0</v>
          </cell>
          <cell r="C2394" t="str">
            <v>6151000</v>
          </cell>
          <cell r="E2394" t="str">
            <v>61510000000</v>
          </cell>
          <cell r="K2394">
            <v>4136647477.8000002</v>
          </cell>
        </row>
        <row r="2395">
          <cell r="A2395" t="str">
            <v>6152000</v>
          </cell>
          <cell r="B2395" t="b">
            <v>0</v>
          </cell>
          <cell r="C2395" t="str">
            <v>6152000</v>
          </cell>
          <cell r="E2395" t="str">
            <v>61520000000</v>
          </cell>
          <cell r="K2395">
            <v>26080923232.610001</v>
          </cell>
        </row>
        <row r="2396">
          <cell r="A2396" t="str">
            <v>6152000</v>
          </cell>
          <cell r="B2396" t="b">
            <v>0</v>
          </cell>
          <cell r="C2396" t="str">
            <v>6152000</v>
          </cell>
          <cell r="E2396" t="str">
            <v>61520000001</v>
          </cell>
          <cell r="K2396">
            <v>10207427525.110001</v>
          </cell>
        </row>
        <row r="2397">
          <cell r="A2397" t="str">
            <v>6152000</v>
          </cell>
          <cell r="B2397" t="b">
            <v>0</v>
          </cell>
          <cell r="C2397" t="str">
            <v>6152000</v>
          </cell>
          <cell r="E2397" t="str">
            <v>61520000002</v>
          </cell>
          <cell r="K2397">
            <v>9911154269.1900005</v>
          </cell>
        </row>
        <row r="2398">
          <cell r="A2398" t="str">
            <v>6152000</v>
          </cell>
          <cell r="B2398" t="b">
            <v>0</v>
          </cell>
          <cell r="C2398" t="str">
            <v>6152000</v>
          </cell>
          <cell r="E2398" t="str">
            <v>61520000003</v>
          </cell>
          <cell r="K2398">
            <v>12961165636.700001</v>
          </cell>
        </row>
        <row r="2399">
          <cell r="A2399" t="str">
            <v>6152000</v>
          </cell>
          <cell r="B2399" t="b">
            <v>0</v>
          </cell>
          <cell r="C2399" t="str">
            <v>6152000</v>
          </cell>
          <cell r="E2399" t="str">
            <v>61520000004</v>
          </cell>
          <cell r="K2399">
            <v>95844298.239999995</v>
          </cell>
        </row>
        <row r="2400">
          <cell r="A2400" t="str">
            <v>6152000</v>
          </cell>
          <cell r="B2400" t="b">
            <v>0</v>
          </cell>
          <cell r="C2400" t="str">
            <v>6152000</v>
          </cell>
          <cell r="E2400" t="str">
            <v>61520000005</v>
          </cell>
          <cell r="K2400">
            <v>0</v>
          </cell>
        </row>
        <row r="2401">
          <cell r="A2401" t="str">
            <v>6152000</v>
          </cell>
          <cell r="B2401" t="b">
            <v>0</v>
          </cell>
          <cell r="C2401" t="str">
            <v>6152000</v>
          </cell>
          <cell r="E2401" t="str">
            <v>61520000006</v>
          </cell>
          <cell r="K2401">
            <v>0</v>
          </cell>
        </row>
        <row r="2402">
          <cell r="A2402" t="str">
            <v>6152000</v>
          </cell>
          <cell r="B2402" t="b">
            <v>0</v>
          </cell>
          <cell r="C2402" t="str">
            <v>6152000</v>
          </cell>
          <cell r="E2402" t="str">
            <v>61520000007</v>
          </cell>
          <cell r="K2402">
            <v>0</v>
          </cell>
        </row>
        <row r="2403">
          <cell r="A2403" t="str">
            <v>6152000</v>
          </cell>
          <cell r="B2403" t="b">
            <v>0</v>
          </cell>
          <cell r="C2403" t="str">
            <v>6152000</v>
          </cell>
          <cell r="E2403" t="str">
            <v>61520000009</v>
          </cell>
          <cell r="K2403">
            <v>104.3</v>
          </cell>
        </row>
        <row r="2404">
          <cell r="A2404" t="str">
            <v>6152000</v>
          </cell>
          <cell r="B2404" t="b">
            <v>0</v>
          </cell>
          <cell r="C2404" t="str">
            <v>6152000</v>
          </cell>
          <cell r="E2404" t="str">
            <v>61520000010</v>
          </cell>
          <cell r="K2404">
            <v>-7094668600.9300003</v>
          </cell>
        </row>
        <row r="2405">
          <cell r="A2405" t="str">
            <v>6155000</v>
          </cell>
          <cell r="B2405" t="b">
            <v>0</v>
          </cell>
          <cell r="C2405" t="str">
            <v>6155000</v>
          </cell>
          <cell r="E2405" t="str">
            <v>61550000000</v>
          </cell>
          <cell r="K2405">
            <v>-78.989999999999995</v>
          </cell>
        </row>
        <row r="2406">
          <cell r="A2406" t="str">
            <v>6158000</v>
          </cell>
          <cell r="B2406" t="b">
            <v>0</v>
          </cell>
          <cell r="C2406" t="str">
            <v>6158000</v>
          </cell>
          <cell r="E2406" t="str">
            <v>61580000000</v>
          </cell>
          <cell r="K2406">
            <v>0</v>
          </cell>
        </row>
        <row r="2407">
          <cell r="A2407" t="str">
            <v>6158020</v>
          </cell>
          <cell r="B2407" t="b">
            <v>0</v>
          </cell>
          <cell r="C2407" t="str">
            <v>6158020</v>
          </cell>
          <cell r="E2407" t="str">
            <v>61580200000</v>
          </cell>
          <cell r="K2407">
            <v>0</v>
          </cell>
        </row>
        <row r="2408">
          <cell r="A2408" t="str">
            <v>6158099</v>
          </cell>
          <cell r="B2408" t="b">
            <v>0</v>
          </cell>
          <cell r="C2408" t="str">
            <v>6158099</v>
          </cell>
          <cell r="E2408" t="str">
            <v>61580990000</v>
          </cell>
          <cell r="K2408">
            <v>0</v>
          </cell>
        </row>
        <row r="2409">
          <cell r="A2409" t="str">
            <v>6160000</v>
          </cell>
          <cell r="B2409" t="b">
            <v>0</v>
          </cell>
          <cell r="C2409" t="str">
            <v>6160000</v>
          </cell>
          <cell r="E2409" t="str">
            <v>61600000000</v>
          </cell>
          <cell r="K2409">
            <v>1238715069.6300001</v>
          </cell>
        </row>
        <row r="2410">
          <cell r="A2410" t="str">
            <v>6161000</v>
          </cell>
          <cell r="B2410" t="b">
            <v>0</v>
          </cell>
          <cell r="C2410" t="str">
            <v>6161000</v>
          </cell>
          <cell r="E2410" t="str">
            <v>61610000000</v>
          </cell>
          <cell r="K2410">
            <v>1257648136.25</v>
          </cell>
        </row>
        <row r="2411">
          <cell r="A2411" t="str">
            <v>6161010</v>
          </cell>
          <cell r="B2411" t="b">
            <v>0</v>
          </cell>
          <cell r="C2411" t="str">
            <v>6161010</v>
          </cell>
          <cell r="E2411" t="str">
            <v>61610100000</v>
          </cell>
          <cell r="K2411">
            <v>-906.9</v>
          </cell>
        </row>
        <row r="2412">
          <cell r="A2412" t="str">
            <v>6161010</v>
          </cell>
          <cell r="B2412" t="b">
            <v>0</v>
          </cell>
          <cell r="C2412" t="str">
            <v>6161010</v>
          </cell>
          <cell r="E2412" t="str">
            <v>61610100121</v>
          </cell>
          <cell r="K2412">
            <v>23.03</v>
          </cell>
        </row>
        <row r="2413">
          <cell r="A2413" t="str">
            <v>6161010</v>
          </cell>
          <cell r="B2413" t="b">
            <v>0</v>
          </cell>
          <cell r="C2413" t="str">
            <v>6161010</v>
          </cell>
          <cell r="E2413" t="str">
            <v>61610100122</v>
          </cell>
          <cell r="K2413">
            <v>91.75</v>
          </cell>
        </row>
        <row r="2414">
          <cell r="A2414" t="str">
            <v>6161010</v>
          </cell>
          <cell r="B2414" t="b">
            <v>0</v>
          </cell>
          <cell r="C2414" t="str">
            <v>6161010</v>
          </cell>
          <cell r="E2414" t="str">
            <v>61610100141</v>
          </cell>
          <cell r="K2414">
            <v>-1487.19</v>
          </cell>
        </row>
        <row r="2415">
          <cell r="A2415" t="str">
            <v>6161010</v>
          </cell>
          <cell r="B2415" t="b">
            <v>0</v>
          </cell>
          <cell r="C2415" t="str">
            <v>6161010</v>
          </cell>
          <cell r="E2415" t="str">
            <v>61610100142</v>
          </cell>
          <cell r="K2415">
            <v>0</v>
          </cell>
        </row>
        <row r="2416">
          <cell r="A2416" t="str">
            <v>6161010</v>
          </cell>
          <cell r="B2416" t="b">
            <v>0</v>
          </cell>
          <cell r="C2416" t="str">
            <v>6161010</v>
          </cell>
          <cell r="E2416" t="str">
            <v>61610100200</v>
          </cell>
          <cell r="K2416">
            <v>465.51</v>
          </cell>
        </row>
        <row r="2417">
          <cell r="A2417" t="str">
            <v>6161010</v>
          </cell>
          <cell r="B2417" t="b">
            <v>0</v>
          </cell>
          <cell r="C2417" t="str">
            <v>6161010</v>
          </cell>
          <cell r="E2417" t="str">
            <v>61610100201</v>
          </cell>
          <cell r="K2417">
            <v>0</v>
          </cell>
        </row>
        <row r="2418">
          <cell r="A2418" t="str">
            <v>6161010</v>
          </cell>
          <cell r="B2418" t="b">
            <v>0</v>
          </cell>
          <cell r="C2418" t="str">
            <v>6161010</v>
          </cell>
          <cell r="E2418" t="str">
            <v>61610100300</v>
          </cell>
          <cell r="K2418">
            <v>0</v>
          </cell>
        </row>
        <row r="2419">
          <cell r="A2419" t="str">
            <v>6161020</v>
          </cell>
          <cell r="B2419" t="b">
            <v>0</v>
          </cell>
          <cell r="C2419" t="str">
            <v>6161020</v>
          </cell>
          <cell r="E2419" t="str">
            <v>61610200000</v>
          </cell>
          <cell r="K2419">
            <v>1257649043.1500001</v>
          </cell>
        </row>
        <row r="2420">
          <cell r="A2420" t="str">
            <v>6161020</v>
          </cell>
          <cell r="B2420" t="b">
            <v>0</v>
          </cell>
          <cell r="C2420" t="str">
            <v>6161020</v>
          </cell>
          <cell r="E2420" t="str">
            <v>61610200001</v>
          </cell>
          <cell r="K2420">
            <v>1255967931.8</v>
          </cell>
        </row>
        <row r="2421">
          <cell r="A2421" t="str">
            <v>6161020</v>
          </cell>
          <cell r="B2421" t="b">
            <v>0</v>
          </cell>
          <cell r="C2421" t="str">
            <v>6161020</v>
          </cell>
          <cell r="E2421" t="str">
            <v>61610200002</v>
          </cell>
          <cell r="K2421">
            <v>1681111.35</v>
          </cell>
        </row>
        <row r="2422">
          <cell r="A2422" t="str">
            <v>6162000</v>
          </cell>
          <cell r="B2422" t="b">
            <v>0</v>
          </cell>
          <cell r="C2422" t="str">
            <v>6162000</v>
          </cell>
          <cell r="E2422" t="str">
            <v>61620000000</v>
          </cell>
          <cell r="K2422">
            <v>-18933066.620000001</v>
          </cell>
        </row>
        <row r="2423">
          <cell r="A2423" t="str">
            <v>6162010</v>
          </cell>
          <cell r="B2423" t="b">
            <v>0</v>
          </cell>
          <cell r="C2423" t="str">
            <v>6162010</v>
          </cell>
          <cell r="E2423" t="str">
            <v>61620100000</v>
          </cell>
          <cell r="K2423">
            <v>0</v>
          </cell>
        </row>
        <row r="2424">
          <cell r="A2424" t="str">
            <v>6162010</v>
          </cell>
          <cell r="B2424" t="b">
            <v>0</v>
          </cell>
          <cell r="C2424" t="str">
            <v>6162010</v>
          </cell>
          <cell r="E2424" t="str">
            <v>61620100001</v>
          </cell>
          <cell r="K2424">
            <v>0</v>
          </cell>
        </row>
        <row r="2425">
          <cell r="A2425" t="str">
            <v>6162010</v>
          </cell>
          <cell r="B2425" t="b">
            <v>0</v>
          </cell>
          <cell r="C2425" t="str">
            <v>6162010</v>
          </cell>
          <cell r="E2425" t="str">
            <v>61620100121</v>
          </cell>
          <cell r="K2425">
            <v>0</v>
          </cell>
        </row>
        <row r="2426">
          <cell r="A2426" t="str">
            <v>6162010</v>
          </cell>
          <cell r="B2426" t="b">
            <v>0</v>
          </cell>
          <cell r="C2426" t="str">
            <v>6162010</v>
          </cell>
          <cell r="E2426" t="str">
            <v>61620100200</v>
          </cell>
          <cell r="K2426">
            <v>0</v>
          </cell>
        </row>
        <row r="2427">
          <cell r="A2427" t="str">
            <v>6162020</v>
          </cell>
          <cell r="B2427" t="b">
            <v>0</v>
          </cell>
          <cell r="C2427" t="str">
            <v>6162020</v>
          </cell>
          <cell r="E2427" t="str">
            <v>61620200000</v>
          </cell>
          <cell r="K2427">
            <v>-18933066.620000001</v>
          </cell>
        </row>
        <row r="2428">
          <cell r="A2428" t="str">
            <v>6180000</v>
          </cell>
          <cell r="B2428" t="b">
            <v>0</v>
          </cell>
          <cell r="C2428" t="str">
            <v>6180000</v>
          </cell>
          <cell r="E2428" t="str">
            <v>61800000000</v>
          </cell>
          <cell r="K2428">
            <v>1114990629.0899999</v>
          </cell>
        </row>
        <row r="2429">
          <cell r="A2429" t="str">
            <v>6181000</v>
          </cell>
          <cell r="B2429" t="b">
            <v>0</v>
          </cell>
          <cell r="C2429" t="str">
            <v>6181000</v>
          </cell>
          <cell r="E2429" t="str">
            <v>61810000000</v>
          </cell>
          <cell r="K2429">
            <v>1119104590.8099999</v>
          </cell>
        </row>
        <row r="2430">
          <cell r="A2430" t="str">
            <v>6188000</v>
          </cell>
          <cell r="B2430" t="b">
            <v>0</v>
          </cell>
          <cell r="C2430" t="str">
            <v>6188000</v>
          </cell>
          <cell r="E2430" t="str">
            <v>61880000000</v>
          </cell>
          <cell r="K2430">
            <v>-4113961.72</v>
          </cell>
        </row>
        <row r="2431">
          <cell r="A2431" t="str">
            <v>6190000</v>
          </cell>
          <cell r="B2431" t="b">
            <v>0</v>
          </cell>
          <cell r="C2431" t="str">
            <v>6190000</v>
          </cell>
          <cell r="E2431" t="str">
            <v>61900000000</v>
          </cell>
          <cell r="K2431">
            <v>-1538831107.8299999</v>
          </cell>
        </row>
        <row r="2432">
          <cell r="A2432" t="str">
            <v>6191000</v>
          </cell>
          <cell r="B2432" t="b">
            <v>0</v>
          </cell>
          <cell r="C2432" t="str">
            <v>6191000</v>
          </cell>
          <cell r="E2432" t="str">
            <v>61910000000</v>
          </cell>
          <cell r="K2432">
            <v>-1538831107.8299999</v>
          </cell>
        </row>
        <row r="2433">
          <cell r="A2433" t="str">
            <v>6300000</v>
          </cell>
          <cell r="B2433" t="b">
            <v>0</v>
          </cell>
          <cell r="C2433" t="str">
            <v>6300000</v>
          </cell>
          <cell r="E2433" t="str">
            <v>63000000000</v>
          </cell>
          <cell r="K2433">
            <v>0</v>
          </cell>
        </row>
        <row r="2434">
          <cell r="A2434" t="str">
            <v>6400000</v>
          </cell>
          <cell r="B2434" t="b">
            <v>0</v>
          </cell>
          <cell r="C2434" t="str">
            <v>6400000</v>
          </cell>
          <cell r="E2434" t="str">
            <v>64000000000</v>
          </cell>
          <cell r="K2434">
            <v>0</v>
          </cell>
        </row>
        <row r="2435">
          <cell r="A2435" t="str">
            <v>7000000</v>
          </cell>
          <cell r="B2435" t="b">
            <v>0</v>
          </cell>
          <cell r="C2435" t="str">
            <v>7000000</v>
          </cell>
          <cell r="E2435" t="str">
            <v>70000000000</v>
          </cell>
          <cell r="K2435">
            <v>64503913040.860001</v>
          </cell>
        </row>
        <row r="2436">
          <cell r="A2436" t="str">
            <v>7100000</v>
          </cell>
          <cell r="B2436" t="b">
            <v>0</v>
          </cell>
          <cell r="C2436" t="str">
            <v>7100000</v>
          </cell>
          <cell r="E2436" t="str">
            <v>71000000000</v>
          </cell>
          <cell r="K2436">
            <v>64169409178.410004</v>
          </cell>
        </row>
        <row r="2437">
          <cell r="A2437" t="str">
            <v>7110000</v>
          </cell>
          <cell r="B2437" t="b">
            <v>0</v>
          </cell>
          <cell r="C2437" t="str">
            <v>7110000</v>
          </cell>
          <cell r="E2437" t="str">
            <v>71100000000</v>
          </cell>
          <cell r="K2437">
            <v>20264090101.889999</v>
          </cell>
        </row>
        <row r="2438">
          <cell r="A2438" t="str">
            <v>7110300</v>
          </cell>
          <cell r="B2438" t="b">
            <v>0</v>
          </cell>
          <cell r="C2438" t="str">
            <v>7110300</v>
          </cell>
          <cell r="E2438" t="str">
            <v>71103000000</v>
          </cell>
          <cell r="K2438">
            <v>35806644.359999999</v>
          </cell>
        </row>
        <row r="2439">
          <cell r="A2439" t="str">
            <v>7110500</v>
          </cell>
          <cell r="B2439" t="b">
            <v>0</v>
          </cell>
          <cell r="C2439" t="str">
            <v>7110500</v>
          </cell>
          <cell r="E2439" t="str">
            <v>71105000000</v>
          </cell>
          <cell r="K2439">
            <v>14385292370.32</v>
          </cell>
        </row>
        <row r="2440">
          <cell r="A2440" t="str">
            <v>7110500</v>
          </cell>
          <cell r="B2440" t="b">
            <v>0</v>
          </cell>
          <cell r="C2440" t="str">
            <v>7110500</v>
          </cell>
          <cell r="E2440" t="str">
            <v>71105000001</v>
          </cell>
          <cell r="K2440">
            <v>10568948187.07</v>
          </cell>
        </row>
        <row r="2441">
          <cell r="A2441" t="str">
            <v>7110500</v>
          </cell>
          <cell r="B2441" t="b">
            <v>0</v>
          </cell>
          <cell r="C2441" t="str">
            <v>7110500</v>
          </cell>
          <cell r="E2441" t="str">
            <v>71105000002</v>
          </cell>
          <cell r="K2441">
            <v>970240743.24000001</v>
          </cell>
        </row>
        <row r="2442">
          <cell r="A2442" t="str">
            <v>7110500</v>
          </cell>
          <cell r="B2442" t="b">
            <v>0</v>
          </cell>
          <cell r="C2442" t="str">
            <v>7110500</v>
          </cell>
          <cell r="E2442" t="str">
            <v>71105000003</v>
          </cell>
          <cell r="K2442">
            <v>5826186.9000000004</v>
          </cell>
        </row>
        <row r="2443">
          <cell r="A2443" t="str">
            <v>7110500</v>
          </cell>
          <cell r="B2443" t="b">
            <v>0</v>
          </cell>
          <cell r="C2443" t="str">
            <v>7110500</v>
          </cell>
          <cell r="E2443" t="str">
            <v>71105000010</v>
          </cell>
          <cell r="K2443">
            <v>2826158291.1399999</v>
          </cell>
        </row>
        <row r="2444">
          <cell r="A2444" t="str">
            <v>7110500</v>
          </cell>
          <cell r="B2444" t="b">
            <v>0</v>
          </cell>
          <cell r="C2444" t="str">
            <v>7110500</v>
          </cell>
          <cell r="E2444" t="str">
            <v>71105000015</v>
          </cell>
          <cell r="K2444">
            <v>0</v>
          </cell>
        </row>
        <row r="2445">
          <cell r="A2445" t="str">
            <v>7110500</v>
          </cell>
          <cell r="B2445" t="b">
            <v>0</v>
          </cell>
          <cell r="C2445" t="str">
            <v>7110500</v>
          </cell>
          <cell r="E2445" t="str">
            <v>71105000999</v>
          </cell>
          <cell r="K2445">
            <v>14118961.970000001</v>
          </cell>
        </row>
        <row r="2446">
          <cell r="A2446" t="str">
            <v>7111000</v>
          </cell>
          <cell r="B2446" t="b">
            <v>0</v>
          </cell>
          <cell r="C2446" t="str">
            <v>7111000</v>
          </cell>
          <cell r="E2446" t="str">
            <v>71110000000</v>
          </cell>
          <cell r="K2446">
            <v>403636953.08999997</v>
          </cell>
        </row>
        <row r="2447">
          <cell r="A2447" t="str">
            <v>7111500</v>
          </cell>
          <cell r="B2447" t="b">
            <v>0</v>
          </cell>
          <cell r="C2447" t="str">
            <v>7111500</v>
          </cell>
          <cell r="E2447" t="str">
            <v>71115000000</v>
          </cell>
          <cell r="K2447">
            <v>4307171299.4700003</v>
          </cell>
        </row>
        <row r="2448">
          <cell r="A2448" t="str">
            <v>7112000</v>
          </cell>
          <cell r="B2448" t="b">
            <v>0</v>
          </cell>
          <cell r="C2448" t="str">
            <v>7112000</v>
          </cell>
          <cell r="E2448" t="str">
            <v>71120000000</v>
          </cell>
          <cell r="K2448">
            <v>98479165.930000007</v>
          </cell>
        </row>
        <row r="2449">
          <cell r="A2449" t="str">
            <v>7112300</v>
          </cell>
          <cell r="B2449" t="b">
            <v>0</v>
          </cell>
          <cell r="C2449" t="str">
            <v>7112300</v>
          </cell>
          <cell r="E2449" t="str">
            <v>71123000000</v>
          </cell>
          <cell r="K2449">
            <v>69178937.400000006</v>
          </cell>
        </row>
        <row r="2450">
          <cell r="A2450" t="str">
            <v>7112300</v>
          </cell>
          <cell r="B2450" t="b">
            <v>0</v>
          </cell>
          <cell r="C2450" t="str">
            <v>7112300</v>
          </cell>
          <cell r="E2450" t="str">
            <v>71123000005</v>
          </cell>
          <cell r="K2450">
            <v>61446504.25</v>
          </cell>
        </row>
        <row r="2451">
          <cell r="A2451" t="str">
            <v>7112300</v>
          </cell>
          <cell r="B2451" t="b">
            <v>0</v>
          </cell>
          <cell r="C2451" t="str">
            <v>7112300</v>
          </cell>
          <cell r="E2451" t="str">
            <v>71123000006</v>
          </cell>
          <cell r="K2451">
            <v>6395336.9699999997</v>
          </cell>
        </row>
        <row r="2452">
          <cell r="A2452" t="str">
            <v>7112300</v>
          </cell>
          <cell r="B2452" t="b">
            <v>0</v>
          </cell>
          <cell r="C2452" t="str">
            <v>7112300</v>
          </cell>
          <cell r="E2452" t="str">
            <v>71123000007</v>
          </cell>
          <cell r="K2452">
            <v>8638243.0199999996</v>
          </cell>
        </row>
        <row r="2453">
          <cell r="A2453" t="str">
            <v>7112300</v>
          </cell>
          <cell r="B2453" t="b">
            <v>0</v>
          </cell>
          <cell r="C2453" t="str">
            <v>7112300</v>
          </cell>
          <cell r="E2453" t="str">
            <v>71123000009</v>
          </cell>
          <cell r="K2453">
            <v>-7301146.8399999999</v>
          </cell>
        </row>
        <row r="2454">
          <cell r="A2454" t="str">
            <v>7114000</v>
          </cell>
          <cell r="B2454" t="b">
            <v>0</v>
          </cell>
          <cell r="C2454" t="str">
            <v>7114000</v>
          </cell>
          <cell r="E2454" t="str">
            <v>71140000000</v>
          </cell>
          <cell r="K2454">
            <v>5490498.0999999996</v>
          </cell>
        </row>
        <row r="2455">
          <cell r="A2455" t="str">
            <v>7114500</v>
          </cell>
          <cell r="B2455" t="b">
            <v>0</v>
          </cell>
          <cell r="C2455" t="str">
            <v>7114500</v>
          </cell>
          <cell r="E2455" t="str">
            <v>71145000000</v>
          </cell>
          <cell r="K2455">
            <v>101907355.86</v>
          </cell>
        </row>
        <row r="2456">
          <cell r="A2456" t="str">
            <v>7115000</v>
          </cell>
          <cell r="B2456" t="b">
            <v>0</v>
          </cell>
          <cell r="C2456" t="str">
            <v>7115000</v>
          </cell>
          <cell r="E2456" t="str">
            <v>71150000000</v>
          </cell>
          <cell r="K2456">
            <v>16987606.489999998</v>
          </cell>
        </row>
        <row r="2457">
          <cell r="A2457" t="str">
            <v>7116000</v>
          </cell>
          <cell r="B2457" t="b">
            <v>0</v>
          </cell>
          <cell r="C2457" t="str">
            <v>7116000</v>
          </cell>
          <cell r="E2457" t="str">
            <v>71160000000</v>
          </cell>
          <cell r="K2457">
            <v>2704195.99</v>
          </cell>
        </row>
        <row r="2458">
          <cell r="A2458" t="str">
            <v>7116500</v>
          </cell>
          <cell r="B2458" t="b">
            <v>0</v>
          </cell>
          <cell r="C2458" t="str">
            <v>7116500</v>
          </cell>
          <cell r="E2458" t="str">
            <v>71165000000</v>
          </cell>
          <cell r="K2458">
            <v>837162898.03999996</v>
          </cell>
        </row>
        <row r="2459">
          <cell r="A2459" t="str">
            <v>7118000</v>
          </cell>
          <cell r="B2459" t="b">
            <v>0</v>
          </cell>
          <cell r="C2459" t="str">
            <v>7118000</v>
          </cell>
          <cell r="E2459" t="str">
            <v>71180000000</v>
          </cell>
          <cell r="K2459">
            <v>272176.84000000003</v>
          </cell>
        </row>
        <row r="2460">
          <cell r="A2460" t="str">
            <v>7120000</v>
          </cell>
          <cell r="B2460" t="b">
            <v>0</v>
          </cell>
          <cell r="C2460" t="str">
            <v>7120000</v>
          </cell>
          <cell r="E2460" t="str">
            <v>71200000000</v>
          </cell>
          <cell r="K2460">
            <v>5369507559.79</v>
          </cell>
        </row>
        <row r="2461">
          <cell r="A2461" t="str">
            <v>7121000</v>
          </cell>
          <cell r="B2461" t="b">
            <v>0</v>
          </cell>
          <cell r="C2461" t="str">
            <v>7121000</v>
          </cell>
          <cell r="E2461" t="str">
            <v>71210000000</v>
          </cell>
          <cell r="K2461">
            <v>429991991.97000003</v>
          </cell>
        </row>
        <row r="2462">
          <cell r="A2462" t="str">
            <v>7122000</v>
          </cell>
          <cell r="B2462" t="b">
            <v>0</v>
          </cell>
          <cell r="C2462" t="str">
            <v>7122000</v>
          </cell>
          <cell r="E2462" t="str">
            <v>71220000000</v>
          </cell>
          <cell r="K2462">
            <v>13485574.82</v>
          </cell>
        </row>
        <row r="2463">
          <cell r="A2463" t="str">
            <v>7126000</v>
          </cell>
          <cell r="B2463" t="b">
            <v>0</v>
          </cell>
          <cell r="C2463" t="str">
            <v>7126000</v>
          </cell>
          <cell r="E2463" t="str">
            <v>71260000000</v>
          </cell>
          <cell r="K2463">
            <v>4926029993</v>
          </cell>
        </row>
        <row r="2464">
          <cell r="A2464" t="str">
            <v>7126010</v>
          </cell>
          <cell r="B2464" t="b">
            <v>0</v>
          </cell>
          <cell r="C2464" t="str">
            <v>7126010</v>
          </cell>
          <cell r="E2464" t="str">
            <v>71260100000</v>
          </cell>
          <cell r="K2464">
            <v>4926029993</v>
          </cell>
        </row>
        <row r="2465">
          <cell r="A2465" t="str">
            <v>7130000</v>
          </cell>
          <cell r="B2465" t="b">
            <v>0</v>
          </cell>
          <cell r="C2465" t="str">
            <v>7130000</v>
          </cell>
          <cell r="E2465" t="str">
            <v>71300000000</v>
          </cell>
          <cell r="K2465">
            <v>6211909392.4899998</v>
          </cell>
        </row>
        <row r="2466">
          <cell r="A2466" t="str">
            <v>7131000</v>
          </cell>
          <cell r="B2466" t="b">
            <v>0</v>
          </cell>
          <cell r="C2466" t="str">
            <v>7131000</v>
          </cell>
          <cell r="E2466" t="str">
            <v>71310000000</v>
          </cell>
          <cell r="K2466">
            <v>120310860.53</v>
          </cell>
        </row>
        <row r="2467">
          <cell r="A2467" t="str">
            <v>7131010</v>
          </cell>
          <cell r="B2467" t="b">
            <v>0</v>
          </cell>
          <cell r="C2467" t="str">
            <v>7131010</v>
          </cell>
          <cell r="E2467" t="str">
            <v>71310100000</v>
          </cell>
          <cell r="K2467">
            <v>91239116.349999994</v>
          </cell>
        </row>
        <row r="2468">
          <cell r="A2468" t="str">
            <v>7131010</v>
          </cell>
          <cell r="B2468" t="b">
            <v>0</v>
          </cell>
          <cell r="C2468" t="str">
            <v>7131010</v>
          </cell>
          <cell r="E2468" t="str">
            <v>71310100001</v>
          </cell>
          <cell r="K2468">
            <v>176412.54</v>
          </cell>
        </row>
        <row r="2469">
          <cell r="A2469" t="str">
            <v>7131010</v>
          </cell>
          <cell r="B2469" t="b">
            <v>0</v>
          </cell>
          <cell r="C2469" t="str">
            <v>7131010</v>
          </cell>
          <cell r="E2469" t="str">
            <v>71310100003</v>
          </cell>
          <cell r="K2469">
            <v>67335154.5</v>
          </cell>
        </row>
        <row r="2470">
          <cell r="A2470" t="str">
            <v>7131010</v>
          </cell>
          <cell r="B2470" t="b">
            <v>0</v>
          </cell>
          <cell r="C2470" t="str">
            <v>7131010</v>
          </cell>
          <cell r="E2470" t="str">
            <v>71310100005</v>
          </cell>
          <cell r="K2470">
            <v>21164118.890000001</v>
          </cell>
        </row>
        <row r="2471">
          <cell r="A2471" t="str">
            <v>7131010</v>
          </cell>
          <cell r="B2471" t="b">
            <v>0</v>
          </cell>
          <cell r="C2471" t="str">
            <v>7131010</v>
          </cell>
          <cell r="E2471" t="str">
            <v>71310100006</v>
          </cell>
          <cell r="K2471">
            <v>2563430.42</v>
          </cell>
        </row>
        <row r="2472">
          <cell r="A2472" t="str">
            <v>7131020</v>
          </cell>
          <cell r="B2472" t="b">
            <v>0</v>
          </cell>
          <cell r="C2472" t="str">
            <v>7131020</v>
          </cell>
          <cell r="E2472" t="str">
            <v>71310200000</v>
          </cell>
          <cell r="K2472">
            <v>5122969.5999999996</v>
          </cell>
        </row>
        <row r="2473">
          <cell r="A2473" t="str">
            <v>7131020</v>
          </cell>
          <cell r="B2473" t="b">
            <v>0</v>
          </cell>
          <cell r="C2473" t="str">
            <v>7131020</v>
          </cell>
          <cell r="E2473" t="str">
            <v>71310200005</v>
          </cell>
          <cell r="K2473">
            <v>262777.95</v>
          </cell>
        </row>
        <row r="2474">
          <cell r="A2474" t="str">
            <v>7131020</v>
          </cell>
          <cell r="B2474" t="b">
            <v>0</v>
          </cell>
          <cell r="C2474" t="str">
            <v>7131020</v>
          </cell>
          <cell r="E2474" t="str">
            <v>71310200006</v>
          </cell>
          <cell r="K2474">
            <v>4860191.6500000004</v>
          </cell>
        </row>
        <row r="2475">
          <cell r="A2475" t="str">
            <v>7131020</v>
          </cell>
          <cell r="B2475" t="b">
            <v>0</v>
          </cell>
          <cell r="C2475" t="str">
            <v>7131020</v>
          </cell>
          <cell r="E2475" t="str">
            <v>71310200007</v>
          </cell>
          <cell r="K2475">
            <v>0</v>
          </cell>
        </row>
        <row r="2476">
          <cell r="A2476" t="str">
            <v>7131030</v>
          </cell>
          <cell r="B2476" t="b">
            <v>0</v>
          </cell>
          <cell r="C2476" t="str">
            <v>7131030</v>
          </cell>
          <cell r="E2476" t="str">
            <v>71310300000</v>
          </cell>
          <cell r="K2476">
            <v>20710984.039999999</v>
          </cell>
        </row>
        <row r="2477">
          <cell r="A2477" t="str">
            <v>7131030</v>
          </cell>
          <cell r="B2477" t="b">
            <v>0</v>
          </cell>
          <cell r="C2477" t="str">
            <v>7131030</v>
          </cell>
          <cell r="E2477" t="str">
            <v>71310300006</v>
          </cell>
          <cell r="K2477">
            <v>20710984.039999999</v>
          </cell>
        </row>
        <row r="2478">
          <cell r="A2478" t="str">
            <v>7131030</v>
          </cell>
          <cell r="B2478" t="b">
            <v>0</v>
          </cell>
          <cell r="C2478" t="str">
            <v>7131030</v>
          </cell>
          <cell r="E2478" t="str">
            <v>71310300007</v>
          </cell>
          <cell r="K2478">
            <v>0</v>
          </cell>
        </row>
        <row r="2479">
          <cell r="A2479" t="str">
            <v>7131090</v>
          </cell>
          <cell r="B2479" t="b">
            <v>0</v>
          </cell>
          <cell r="C2479" t="str">
            <v>7131090</v>
          </cell>
          <cell r="E2479" t="str">
            <v>71310900000</v>
          </cell>
          <cell r="K2479">
            <v>3237790.54</v>
          </cell>
        </row>
        <row r="2480">
          <cell r="A2480" t="str">
            <v>7131090</v>
          </cell>
          <cell r="B2480" t="b">
            <v>0</v>
          </cell>
          <cell r="C2480" t="str">
            <v>7131090</v>
          </cell>
          <cell r="E2480" t="str">
            <v>71310900006</v>
          </cell>
          <cell r="K2480">
            <v>3237601.96</v>
          </cell>
        </row>
        <row r="2481">
          <cell r="A2481" t="str">
            <v>7131090</v>
          </cell>
          <cell r="B2481" t="b">
            <v>0</v>
          </cell>
          <cell r="C2481" t="str">
            <v>7131090</v>
          </cell>
          <cell r="E2481" t="str">
            <v>71310900999</v>
          </cell>
          <cell r="K2481">
            <v>188.58</v>
          </cell>
        </row>
        <row r="2482">
          <cell r="A2482" t="str">
            <v>7133000</v>
          </cell>
          <cell r="B2482" t="b">
            <v>0</v>
          </cell>
          <cell r="C2482" t="str">
            <v>7133000</v>
          </cell>
          <cell r="E2482" t="str">
            <v>71330000000</v>
          </cell>
          <cell r="K2482">
            <v>5400664339.0500002</v>
          </cell>
        </row>
        <row r="2483">
          <cell r="A2483" t="str">
            <v>7133000</v>
          </cell>
          <cell r="B2483" t="b">
            <v>0</v>
          </cell>
          <cell r="C2483" t="str">
            <v>7133000</v>
          </cell>
          <cell r="E2483" t="str">
            <v>71330000001</v>
          </cell>
          <cell r="K2483">
            <v>3593995397.75</v>
          </cell>
        </row>
        <row r="2484">
          <cell r="A2484" t="str">
            <v>7133000</v>
          </cell>
          <cell r="B2484" t="b">
            <v>0</v>
          </cell>
          <cell r="C2484" t="str">
            <v>7133000</v>
          </cell>
          <cell r="E2484" t="str">
            <v>71330000005</v>
          </cell>
          <cell r="K2484">
            <v>5.72</v>
          </cell>
        </row>
        <row r="2485">
          <cell r="A2485" t="str">
            <v>7133000</v>
          </cell>
          <cell r="B2485" t="b">
            <v>0</v>
          </cell>
          <cell r="C2485" t="str">
            <v>7133000</v>
          </cell>
          <cell r="E2485" t="str">
            <v>71330000006</v>
          </cell>
          <cell r="K2485">
            <v>1802039690.24</v>
          </cell>
        </row>
        <row r="2486">
          <cell r="A2486" t="str">
            <v>7133000</v>
          </cell>
          <cell r="B2486" t="b">
            <v>0</v>
          </cell>
          <cell r="C2486" t="str">
            <v>7133000</v>
          </cell>
          <cell r="E2486" t="str">
            <v>71330000007</v>
          </cell>
          <cell r="K2486">
            <v>1186373.67</v>
          </cell>
        </row>
        <row r="2487">
          <cell r="A2487" t="str">
            <v>7133000</v>
          </cell>
          <cell r="B2487" t="b">
            <v>0</v>
          </cell>
          <cell r="C2487" t="str">
            <v>7133000</v>
          </cell>
          <cell r="E2487" t="str">
            <v>71330000400</v>
          </cell>
          <cell r="K2487">
            <v>3442871.67</v>
          </cell>
        </row>
        <row r="2488">
          <cell r="A2488" t="str">
            <v>7137000</v>
          </cell>
          <cell r="B2488" t="b">
            <v>0</v>
          </cell>
          <cell r="C2488" t="str">
            <v>7137000</v>
          </cell>
          <cell r="E2488" t="str">
            <v>71370000000</v>
          </cell>
          <cell r="K2488">
            <v>690934192.90999997</v>
          </cell>
        </row>
        <row r="2489">
          <cell r="A2489" t="str">
            <v>7137000</v>
          </cell>
          <cell r="B2489" t="b">
            <v>0</v>
          </cell>
          <cell r="C2489" t="str">
            <v>7137000</v>
          </cell>
          <cell r="E2489" t="str">
            <v>71370000001</v>
          </cell>
          <cell r="K2489">
            <v>425384122.32999998</v>
          </cell>
        </row>
        <row r="2490">
          <cell r="A2490" t="str">
            <v>7137000</v>
          </cell>
          <cell r="B2490" t="b">
            <v>0</v>
          </cell>
          <cell r="C2490" t="str">
            <v>7137000</v>
          </cell>
          <cell r="E2490" t="str">
            <v>71370000002</v>
          </cell>
          <cell r="K2490">
            <v>265550070.58000001</v>
          </cell>
        </row>
        <row r="2491">
          <cell r="A2491" t="str">
            <v>7140000</v>
          </cell>
          <cell r="B2491" t="b">
            <v>0</v>
          </cell>
          <cell r="C2491" t="str">
            <v>7140000</v>
          </cell>
          <cell r="E2491" t="str">
            <v>71400000000</v>
          </cell>
          <cell r="K2491">
            <v>3582817976.0700002</v>
          </cell>
        </row>
        <row r="2492">
          <cell r="A2492" t="str">
            <v>7141000</v>
          </cell>
          <cell r="B2492" t="b">
            <v>0</v>
          </cell>
          <cell r="C2492" t="str">
            <v>7141000</v>
          </cell>
          <cell r="E2492" t="str">
            <v>71410000000</v>
          </cell>
          <cell r="K2492">
            <v>3314957543.54</v>
          </cell>
        </row>
        <row r="2493">
          <cell r="A2493" t="str">
            <v>7141010</v>
          </cell>
          <cell r="B2493" t="b">
            <v>0</v>
          </cell>
          <cell r="C2493" t="str">
            <v>7141010</v>
          </cell>
          <cell r="E2493" t="str">
            <v>71410100000</v>
          </cell>
          <cell r="K2493">
            <v>131048652.70999999</v>
          </cell>
        </row>
        <row r="2494">
          <cell r="A2494" t="str">
            <v>7141010</v>
          </cell>
          <cell r="B2494" t="b">
            <v>0</v>
          </cell>
          <cell r="C2494" t="str">
            <v>7141010</v>
          </cell>
          <cell r="E2494" t="str">
            <v>71410100001</v>
          </cell>
          <cell r="K2494">
            <v>117.09</v>
          </cell>
        </row>
        <row r="2495">
          <cell r="A2495" t="str">
            <v>7141010</v>
          </cell>
          <cell r="B2495" t="b">
            <v>0</v>
          </cell>
          <cell r="C2495" t="str">
            <v>7141010</v>
          </cell>
          <cell r="E2495" t="str">
            <v>71410100003</v>
          </cell>
          <cell r="K2495">
            <v>-9611163.3699999992</v>
          </cell>
        </row>
        <row r="2496">
          <cell r="A2496" t="str">
            <v>7141010</v>
          </cell>
          <cell r="B2496" t="b">
            <v>0</v>
          </cell>
          <cell r="C2496" t="str">
            <v>7141010</v>
          </cell>
          <cell r="E2496" t="str">
            <v>71410100004</v>
          </cell>
          <cell r="K2496">
            <v>140659698.99000001</v>
          </cell>
        </row>
        <row r="2497">
          <cell r="A2497" t="str">
            <v>7141020</v>
          </cell>
          <cell r="B2497" t="b">
            <v>0</v>
          </cell>
          <cell r="C2497" t="str">
            <v>7141020</v>
          </cell>
          <cell r="E2497" t="str">
            <v>71410200000</v>
          </cell>
          <cell r="K2497">
            <v>2763814659.9899998</v>
          </cell>
        </row>
        <row r="2498">
          <cell r="A2498" t="str">
            <v>7141040</v>
          </cell>
          <cell r="B2498" t="b">
            <v>0</v>
          </cell>
          <cell r="C2498" t="str">
            <v>7141040</v>
          </cell>
          <cell r="E2498" t="str">
            <v>71410400000</v>
          </cell>
          <cell r="K2498">
            <v>420094230.83999997</v>
          </cell>
        </row>
        <row r="2499">
          <cell r="A2499" t="str">
            <v>7142000</v>
          </cell>
          <cell r="B2499" t="b">
            <v>0</v>
          </cell>
          <cell r="C2499" t="str">
            <v>7142000</v>
          </cell>
          <cell r="E2499" t="str">
            <v>71420000000</v>
          </cell>
          <cell r="K2499">
            <v>267860432.53</v>
          </cell>
        </row>
        <row r="2500">
          <cell r="A2500" t="str">
            <v>7150000</v>
          </cell>
          <cell r="B2500" t="b">
            <v>0</v>
          </cell>
          <cell r="C2500" t="str">
            <v>7150000</v>
          </cell>
          <cell r="E2500" t="str">
            <v>71500000000</v>
          </cell>
          <cell r="K2500">
            <v>13871699700.83</v>
          </cell>
        </row>
        <row r="2501">
          <cell r="A2501" t="str">
            <v>7151000</v>
          </cell>
          <cell r="B2501" t="b">
            <v>0</v>
          </cell>
          <cell r="C2501" t="str">
            <v>7151000</v>
          </cell>
          <cell r="E2501" t="str">
            <v>71510000000</v>
          </cell>
          <cell r="K2501">
            <v>2675627541.77</v>
          </cell>
        </row>
        <row r="2502">
          <cell r="A2502" t="str">
            <v>7151000</v>
          </cell>
          <cell r="B2502" t="b">
            <v>0</v>
          </cell>
          <cell r="C2502" t="str">
            <v>7151000</v>
          </cell>
          <cell r="E2502" t="str">
            <v>71510000181</v>
          </cell>
          <cell r="K2502">
            <v>250741967.22</v>
          </cell>
        </row>
        <row r="2503">
          <cell r="A2503" t="str">
            <v>7151000</v>
          </cell>
          <cell r="B2503" t="b">
            <v>0</v>
          </cell>
          <cell r="C2503" t="str">
            <v>7151000</v>
          </cell>
          <cell r="E2503" t="str">
            <v>71510000182</v>
          </cell>
          <cell r="K2503">
            <v>392605642.44999999</v>
          </cell>
        </row>
        <row r="2504">
          <cell r="A2504" t="str">
            <v>7151000</v>
          </cell>
          <cell r="B2504" t="b">
            <v>0</v>
          </cell>
          <cell r="C2504" t="str">
            <v>7151000</v>
          </cell>
          <cell r="E2504" t="str">
            <v>71510000183</v>
          </cell>
          <cell r="K2504">
            <v>1149850.47</v>
          </cell>
        </row>
        <row r="2505">
          <cell r="A2505" t="str">
            <v>7151000</v>
          </cell>
          <cell r="B2505" t="b">
            <v>0</v>
          </cell>
          <cell r="C2505" t="str">
            <v>7151000</v>
          </cell>
          <cell r="E2505" t="str">
            <v>71510000185</v>
          </cell>
          <cell r="K2505">
            <v>0</v>
          </cell>
        </row>
        <row r="2506">
          <cell r="A2506" t="str">
            <v>7151000</v>
          </cell>
          <cell r="B2506" t="b">
            <v>0</v>
          </cell>
          <cell r="C2506" t="str">
            <v>7151000</v>
          </cell>
          <cell r="E2506" t="str">
            <v>71510000282</v>
          </cell>
          <cell r="K2506">
            <v>14890.73</v>
          </cell>
        </row>
        <row r="2507">
          <cell r="A2507" t="str">
            <v>7151000</v>
          </cell>
          <cell r="B2507" t="b">
            <v>0</v>
          </cell>
          <cell r="C2507" t="str">
            <v>7151000</v>
          </cell>
          <cell r="E2507" t="str">
            <v>71510000283</v>
          </cell>
          <cell r="K2507">
            <v>1160045.72</v>
          </cell>
        </row>
        <row r="2508">
          <cell r="A2508" t="str">
            <v>7151000</v>
          </cell>
          <cell r="B2508" t="b">
            <v>0</v>
          </cell>
          <cell r="C2508" t="str">
            <v>7151000</v>
          </cell>
          <cell r="E2508" t="str">
            <v>71510000381</v>
          </cell>
          <cell r="K2508">
            <v>1636384896.8099999</v>
          </cell>
        </row>
        <row r="2509">
          <cell r="A2509" t="str">
            <v>7151000</v>
          </cell>
          <cell r="B2509" t="b">
            <v>0</v>
          </cell>
          <cell r="C2509" t="str">
            <v>7151000</v>
          </cell>
          <cell r="E2509" t="str">
            <v>71510000382</v>
          </cell>
          <cell r="K2509">
            <v>393570248.37</v>
          </cell>
        </row>
        <row r="2510">
          <cell r="A2510" t="str">
            <v>7151500</v>
          </cell>
          <cell r="B2510" t="b">
            <v>0</v>
          </cell>
          <cell r="C2510" t="str">
            <v>7151500</v>
          </cell>
          <cell r="E2510" t="str">
            <v>71515000000</v>
          </cell>
          <cell r="K2510">
            <v>657214256.33000004</v>
          </cell>
        </row>
        <row r="2511">
          <cell r="A2511" t="str">
            <v>7151500</v>
          </cell>
          <cell r="B2511" t="b">
            <v>0</v>
          </cell>
          <cell r="C2511" t="str">
            <v>7151500</v>
          </cell>
          <cell r="E2511" t="str">
            <v>71515000013</v>
          </cell>
          <cell r="K2511">
            <v>49001.63</v>
          </cell>
        </row>
        <row r="2512">
          <cell r="A2512" t="str">
            <v>7151500</v>
          </cell>
          <cell r="B2512" t="b">
            <v>0</v>
          </cell>
          <cell r="C2512" t="str">
            <v>7151500</v>
          </cell>
          <cell r="E2512" t="str">
            <v>71515000038</v>
          </cell>
          <cell r="K2512">
            <v>6727310.4400000004</v>
          </cell>
        </row>
        <row r="2513">
          <cell r="A2513" t="str">
            <v>7151500</v>
          </cell>
          <cell r="B2513" t="b">
            <v>0</v>
          </cell>
          <cell r="C2513" t="str">
            <v>7151500</v>
          </cell>
          <cell r="E2513" t="str">
            <v>71515000181</v>
          </cell>
          <cell r="K2513">
            <v>246871921.65000001</v>
          </cell>
        </row>
        <row r="2514">
          <cell r="A2514" t="str">
            <v>7151500</v>
          </cell>
          <cell r="B2514" t="b">
            <v>0</v>
          </cell>
          <cell r="C2514" t="str">
            <v>7151500</v>
          </cell>
          <cell r="E2514" t="str">
            <v>71515000182</v>
          </cell>
          <cell r="K2514">
            <v>290065274.75999999</v>
          </cell>
        </row>
        <row r="2515">
          <cell r="A2515" t="str">
            <v>7151500</v>
          </cell>
          <cell r="B2515" t="b">
            <v>0</v>
          </cell>
          <cell r="C2515" t="str">
            <v>7151500</v>
          </cell>
          <cell r="E2515" t="str">
            <v>71515000183</v>
          </cell>
          <cell r="K2515">
            <v>41888289.390000001</v>
          </cell>
        </row>
        <row r="2516">
          <cell r="A2516" t="str">
            <v>7151500</v>
          </cell>
          <cell r="B2516" t="b">
            <v>0</v>
          </cell>
          <cell r="C2516" t="str">
            <v>7151500</v>
          </cell>
          <cell r="E2516" t="str">
            <v>71515000381</v>
          </cell>
          <cell r="K2516">
            <v>10554434.84</v>
          </cell>
        </row>
        <row r="2517">
          <cell r="A2517" t="str">
            <v>7151500</v>
          </cell>
          <cell r="B2517" t="b">
            <v>0</v>
          </cell>
          <cell r="C2517" t="str">
            <v>7151500</v>
          </cell>
          <cell r="E2517" t="str">
            <v>71515000382</v>
          </cell>
          <cell r="K2517">
            <v>59777538.82</v>
          </cell>
        </row>
        <row r="2518">
          <cell r="A2518" t="str">
            <v>7151500</v>
          </cell>
          <cell r="B2518" t="b">
            <v>0</v>
          </cell>
          <cell r="C2518" t="str">
            <v>7151500</v>
          </cell>
          <cell r="E2518" t="str">
            <v>71515000383</v>
          </cell>
          <cell r="K2518">
            <v>1280484.8</v>
          </cell>
        </row>
        <row r="2519">
          <cell r="A2519" t="str">
            <v>7152000</v>
          </cell>
          <cell r="B2519" t="b">
            <v>0</v>
          </cell>
          <cell r="C2519" t="str">
            <v>7152000</v>
          </cell>
          <cell r="E2519" t="str">
            <v>71520000000</v>
          </cell>
          <cell r="K2519">
            <v>665344361.47000003</v>
          </cell>
        </row>
        <row r="2520">
          <cell r="A2520" t="str">
            <v>7152000</v>
          </cell>
          <cell r="B2520" t="b">
            <v>0</v>
          </cell>
          <cell r="C2520" t="str">
            <v>7152000</v>
          </cell>
          <cell r="E2520" t="str">
            <v>71520000001</v>
          </cell>
          <cell r="K2520">
            <v>27915042.449999999</v>
          </cell>
        </row>
        <row r="2521">
          <cell r="A2521" t="str">
            <v>7152000</v>
          </cell>
          <cell r="B2521" t="b">
            <v>0</v>
          </cell>
          <cell r="C2521" t="str">
            <v>7152000</v>
          </cell>
          <cell r="E2521" t="str">
            <v>71520000003</v>
          </cell>
          <cell r="K2521">
            <v>9110166.6300000008</v>
          </cell>
        </row>
        <row r="2522">
          <cell r="A2522" t="str">
            <v>7152000</v>
          </cell>
          <cell r="B2522" t="b">
            <v>0</v>
          </cell>
          <cell r="C2522" t="str">
            <v>7152000</v>
          </cell>
          <cell r="E2522" t="str">
            <v>71520000181</v>
          </cell>
          <cell r="K2522">
            <v>6109341.9000000004</v>
          </cell>
        </row>
        <row r="2523">
          <cell r="A2523" t="str">
            <v>7152000</v>
          </cell>
          <cell r="B2523" t="b">
            <v>0</v>
          </cell>
          <cell r="C2523" t="str">
            <v>7152000</v>
          </cell>
          <cell r="E2523" t="str">
            <v>71520000182</v>
          </cell>
          <cell r="K2523">
            <v>249209.83</v>
          </cell>
        </row>
        <row r="2524">
          <cell r="A2524" t="str">
            <v>7152000</v>
          </cell>
          <cell r="B2524" t="b">
            <v>0</v>
          </cell>
          <cell r="C2524" t="str">
            <v>7152000</v>
          </cell>
          <cell r="E2524" t="str">
            <v>71520000381</v>
          </cell>
          <cell r="K2524">
            <v>17447896.379999999</v>
          </cell>
        </row>
        <row r="2525">
          <cell r="A2525" t="str">
            <v>7152000</v>
          </cell>
          <cell r="B2525" t="b">
            <v>0</v>
          </cell>
          <cell r="C2525" t="str">
            <v>7152000</v>
          </cell>
          <cell r="E2525" t="str">
            <v>71520000382</v>
          </cell>
          <cell r="K2525">
            <v>604512704.27999997</v>
          </cell>
        </row>
        <row r="2526">
          <cell r="A2526" t="str">
            <v>7154000</v>
          </cell>
          <cell r="B2526" t="b">
            <v>0</v>
          </cell>
          <cell r="C2526" t="str">
            <v>7154000</v>
          </cell>
          <cell r="E2526" t="str">
            <v>71540000000</v>
          </cell>
          <cell r="K2526">
            <v>99092919.769999996</v>
          </cell>
        </row>
        <row r="2527">
          <cell r="A2527" t="str">
            <v>7154000</v>
          </cell>
          <cell r="B2527" t="b">
            <v>0</v>
          </cell>
          <cell r="C2527" t="str">
            <v>7154000</v>
          </cell>
          <cell r="E2527" t="str">
            <v>71540000001</v>
          </cell>
          <cell r="K2527">
            <v>97736784.819999993</v>
          </cell>
        </row>
        <row r="2528">
          <cell r="A2528" t="str">
            <v>7154000</v>
          </cell>
          <cell r="B2528" t="b">
            <v>0</v>
          </cell>
          <cell r="C2528" t="str">
            <v>7154000</v>
          </cell>
          <cell r="E2528" t="str">
            <v>71540000181</v>
          </cell>
          <cell r="K2528">
            <v>1356134.95</v>
          </cell>
        </row>
        <row r="2529">
          <cell r="A2529" t="str">
            <v>7157500</v>
          </cell>
          <cell r="B2529" t="b">
            <v>0</v>
          </cell>
          <cell r="C2529" t="str">
            <v>7157500</v>
          </cell>
          <cell r="E2529" t="str">
            <v>71575000000</v>
          </cell>
          <cell r="K2529">
            <v>1332285874.0999999</v>
          </cell>
        </row>
        <row r="2530">
          <cell r="A2530" t="str">
            <v>7157500</v>
          </cell>
          <cell r="B2530" t="b">
            <v>0</v>
          </cell>
          <cell r="C2530" t="str">
            <v>7157500</v>
          </cell>
          <cell r="E2530" t="str">
            <v>71575000180</v>
          </cell>
          <cell r="K2530">
            <v>20459858.489999998</v>
          </cell>
        </row>
        <row r="2531">
          <cell r="A2531" t="str">
            <v>7157500</v>
          </cell>
          <cell r="B2531" t="b">
            <v>0</v>
          </cell>
          <cell r="C2531" t="str">
            <v>7157500</v>
          </cell>
          <cell r="E2531" t="str">
            <v>71575000181</v>
          </cell>
          <cell r="K2531">
            <v>374155125.55000001</v>
          </cell>
        </row>
        <row r="2532">
          <cell r="A2532" t="str">
            <v>7157500</v>
          </cell>
          <cell r="B2532" t="b">
            <v>0</v>
          </cell>
          <cell r="C2532" t="str">
            <v>7157500</v>
          </cell>
          <cell r="E2532" t="str">
            <v>71575000183</v>
          </cell>
          <cell r="K2532">
            <v>5568233.9900000002</v>
          </cell>
        </row>
        <row r="2533">
          <cell r="A2533" t="str">
            <v>7157500</v>
          </cell>
          <cell r="B2533" t="b">
            <v>0</v>
          </cell>
          <cell r="C2533" t="str">
            <v>7157500</v>
          </cell>
          <cell r="E2533" t="str">
            <v>71575000281</v>
          </cell>
          <cell r="K2533">
            <v>10642.8</v>
          </cell>
        </row>
        <row r="2534">
          <cell r="A2534" t="str">
            <v>7157500</v>
          </cell>
          <cell r="B2534" t="b">
            <v>0</v>
          </cell>
          <cell r="C2534" t="str">
            <v>7157500</v>
          </cell>
          <cell r="E2534" t="str">
            <v>71575000381</v>
          </cell>
          <cell r="K2534">
            <v>828278796.27999997</v>
          </cell>
        </row>
        <row r="2535">
          <cell r="A2535" t="str">
            <v>7157500</v>
          </cell>
          <cell r="B2535" t="b">
            <v>0</v>
          </cell>
          <cell r="C2535" t="str">
            <v>7157500</v>
          </cell>
          <cell r="E2535" t="str">
            <v>71575000382</v>
          </cell>
          <cell r="K2535">
            <v>100337856.59999999</v>
          </cell>
        </row>
        <row r="2536">
          <cell r="A2536" t="str">
            <v>7157500</v>
          </cell>
          <cell r="B2536" t="b">
            <v>0</v>
          </cell>
          <cell r="C2536" t="str">
            <v>7157500</v>
          </cell>
          <cell r="E2536" t="str">
            <v>71575000383</v>
          </cell>
          <cell r="K2536">
            <v>3475360.39</v>
          </cell>
        </row>
        <row r="2537">
          <cell r="A2537" t="str">
            <v>7158000</v>
          </cell>
          <cell r="B2537" t="b">
            <v>0</v>
          </cell>
          <cell r="C2537" t="str">
            <v>7158000</v>
          </cell>
          <cell r="E2537" t="str">
            <v>71580000000</v>
          </cell>
          <cell r="K2537">
            <v>8233306357.79</v>
          </cell>
        </row>
        <row r="2538">
          <cell r="A2538" t="str">
            <v>7158011</v>
          </cell>
          <cell r="B2538" t="b">
            <v>0</v>
          </cell>
          <cell r="C2538" t="str">
            <v>7158011</v>
          </cell>
          <cell r="E2538" t="str">
            <v>71580110000</v>
          </cell>
          <cell r="K2538">
            <v>1695154989.8399999</v>
          </cell>
        </row>
        <row r="2539">
          <cell r="A2539" t="str">
            <v>7158011</v>
          </cell>
          <cell r="B2539" t="b">
            <v>0</v>
          </cell>
          <cell r="C2539" t="str">
            <v>7158011</v>
          </cell>
          <cell r="E2539" t="str">
            <v>71580110401</v>
          </cell>
          <cell r="K2539">
            <v>-231828259.09999999</v>
          </cell>
        </row>
        <row r="2540">
          <cell r="A2540" t="str">
            <v>7158011</v>
          </cell>
          <cell r="B2540" t="b">
            <v>0</v>
          </cell>
          <cell r="C2540" t="str">
            <v>7158011</v>
          </cell>
          <cell r="E2540" t="str">
            <v>71580110402</v>
          </cell>
          <cell r="K2540">
            <v>2518210.38</v>
          </cell>
        </row>
        <row r="2541">
          <cell r="A2541" t="str">
            <v>7158011</v>
          </cell>
          <cell r="B2541" t="b">
            <v>0</v>
          </cell>
          <cell r="C2541" t="str">
            <v>7158011</v>
          </cell>
          <cell r="E2541" t="str">
            <v>71580110421</v>
          </cell>
          <cell r="K2541">
            <v>1217121358.78</v>
          </cell>
        </row>
        <row r="2542">
          <cell r="A2542" t="str">
            <v>7158011</v>
          </cell>
          <cell r="B2542" t="b">
            <v>0</v>
          </cell>
          <cell r="C2542" t="str">
            <v>7158011</v>
          </cell>
          <cell r="E2542" t="str">
            <v>71580110422</v>
          </cell>
          <cell r="K2542">
            <v>1652240.9</v>
          </cell>
        </row>
        <row r="2543">
          <cell r="A2543" t="str">
            <v>7158011</v>
          </cell>
          <cell r="B2543" t="b">
            <v>0</v>
          </cell>
          <cell r="C2543" t="str">
            <v>7158011</v>
          </cell>
          <cell r="E2543" t="str">
            <v>71580110441</v>
          </cell>
          <cell r="K2543">
            <v>705691438.88</v>
          </cell>
        </row>
        <row r="2544">
          <cell r="A2544" t="str">
            <v>7158021</v>
          </cell>
          <cell r="B2544" t="b">
            <v>0</v>
          </cell>
          <cell r="C2544" t="str">
            <v>7158021</v>
          </cell>
          <cell r="E2544" t="str">
            <v>71580210000</v>
          </cell>
          <cell r="K2544">
            <v>248291148.78</v>
          </cell>
        </row>
        <row r="2545">
          <cell r="A2545" t="str">
            <v>7158021</v>
          </cell>
          <cell r="B2545" t="b">
            <v>0</v>
          </cell>
          <cell r="C2545" t="str">
            <v>7158021</v>
          </cell>
          <cell r="E2545" t="str">
            <v>71580210401</v>
          </cell>
          <cell r="K2545">
            <v>245595278.19</v>
          </cell>
        </row>
        <row r="2546">
          <cell r="A2546" t="str">
            <v>7158021</v>
          </cell>
          <cell r="B2546" t="b">
            <v>0</v>
          </cell>
          <cell r="C2546" t="str">
            <v>7158021</v>
          </cell>
          <cell r="E2546" t="str">
            <v>71580210421</v>
          </cell>
          <cell r="K2546">
            <v>1119660.99</v>
          </cell>
        </row>
        <row r="2547">
          <cell r="A2547" t="str">
            <v>7158021</v>
          </cell>
          <cell r="B2547" t="b">
            <v>0</v>
          </cell>
          <cell r="C2547" t="str">
            <v>7158021</v>
          </cell>
          <cell r="E2547" t="str">
            <v>71580210441</v>
          </cell>
          <cell r="K2547">
            <v>1576209.6</v>
          </cell>
        </row>
        <row r="2548">
          <cell r="A2548" t="str">
            <v>7158031</v>
          </cell>
          <cell r="B2548" t="b">
            <v>0</v>
          </cell>
          <cell r="C2548" t="str">
            <v>7158031</v>
          </cell>
          <cell r="E2548" t="str">
            <v>71580310000</v>
          </cell>
          <cell r="K2548">
            <v>1400892921.3</v>
          </cell>
        </row>
        <row r="2549">
          <cell r="A2549" t="str">
            <v>7158031</v>
          </cell>
          <cell r="B2549" t="b">
            <v>0</v>
          </cell>
          <cell r="C2549" t="str">
            <v>7158031</v>
          </cell>
          <cell r="E2549" t="str">
            <v>71580310400</v>
          </cell>
          <cell r="K2549">
            <v>191029214.49000001</v>
          </cell>
        </row>
        <row r="2550">
          <cell r="A2550" t="str">
            <v>7158031</v>
          </cell>
          <cell r="B2550" t="b">
            <v>0</v>
          </cell>
          <cell r="C2550" t="str">
            <v>7158031</v>
          </cell>
          <cell r="E2550" t="str">
            <v>71580310401</v>
          </cell>
          <cell r="K2550">
            <v>586993577.25</v>
          </cell>
        </row>
        <row r="2551">
          <cell r="A2551" t="str">
            <v>7158031</v>
          </cell>
          <cell r="B2551" t="b">
            <v>0</v>
          </cell>
          <cell r="C2551" t="str">
            <v>7158031</v>
          </cell>
          <cell r="E2551" t="str">
            <v>71580310402</v>
          </cell>
          <cell r="K2551">
            <v>605631859.23000002</v>
          </cell>
        </row>
        <row r="2552">
          <cell r="A2552" t="str">
            <v>7158031</v>
          </cell>
          <cell r="B2552" t="b">
            <v>0</v>
          </cell>
          <cell r="C2552" t="str">
            <v>7158031</v>
          </cell>
          <cell r="E2552" t="str">
            <v>71580310405</v>
          </cell>
          <cell r="K2552">
            <v>0</v>
          </cell>
        </row>
        <row r="2553">
          <cell r="A2553" t="str">
            <v>7158031</v>
          </cell>
          <cell r="B2553" t="b">
            <v>0</v>
          </cell>
          <cell r="C2553" t="str">
            <v>7158031</v>
          </cell>
          <cell r="E2553" t="str">
            <v>71580310420</v>
          </cell>
          <cell r="K2553">
            <v>269191.24</v>
          </cell>
        </row>
        <row r="2554">
          <cell r="A2554" t="str">
            <v>7158031</v>
          </cell>
          <cell r="B2554" t="b">
            <v>0</v>
          </cell>
          <cell r="C2554" t="str">
            <v>7158031</v>
          </cell>
          <cell r="E2554" t="str">
            <v>71580310421</v>
          </cell>
          <cell r="K2554">
            <v>15550886.630000001</v>
          </cell>
        </row>
        <row r="2555">
          <cell r="A2555" t="str">
            <v>7158031</v>
          </cell>
          <cell r="B2555" t="b">
            <v>0</v>
          </cell>
          <cell r="C2555" t="str">
            <v>7158031</v>
          </cell>
          <cell r="E2555" t="str">
            <v>71580310425</v>
          </cell>
          <cell r="K2555">
            <v>0.08</v>
          </cell>
        </row>
        <row r="2556">
          <cell r="A2556" t="str">
            <v>7158031</v>
          </cell>
          <cell r="B2556" t="b">
            <v>0</v>
          </cell>
          <cell r="C2556" t="str">
            <v>7158031</v>
          </cell>
          <cell r="E2556" t="str">
            <v>71580310440</v>
          </cell>
          <cell r="K2556">
            <v>0</v>
          </cell>
        </row>
        <row r="2557">
          <cell r="A2557" t="str">
            <v>7158031</v>
          </cell>
          <cell r="B2557" t="b">
            <v>0</v>
          </cell>
          <cell r="C2557" t="str">
            <v>7158031</v>
          </cell>
          <cell r="E2557" t="str">
            <v>71580310441</v>
          </cell>
          <cell r="K2557">
            <v>1418187.54</v>
          </cell>
        </row>
        <row r="2558">
          <cell r="A2558" t="str">
            <v>7158031</v>
          </cell>
          <cell r="B2558" t="b">
            <v>0</v>
          </cell>
          <cell r="C2558" t="str">
            <v>7158031</v>
          </cell>
          <cell r="E2558" t="str">
            <v>71580310445</v>
          </cell>
          <cell r="K2558">
            <v>4.84</v>
          </cell>
        </row>
        <row r="2559">
          <cell r="A2559" t="str">
            <v>7158039</v>
          </cell>
          <cell r="B2559" t="b">
            <v>0</v>
          </cell>
          <cell r="C2559" t="str">
            <v>7158039</v>
          </cell>
          <cell r="E2559" t="str">
            <v>71580390000</v>
          </cell>
          <cell r="K2559">
            <v>81081095.769999996</v>
          </cell>
        </row>
        <row r="2560">
          <cell r="A2560" t="str">
            <v>7158039</v>
          </cell>
          <cell r="B2560" t="b">
            <v>0</v>
          </cell>
          <cell r="C2560" t="str">
            <v>7158039</v>
          </cell>
          <cell r="E2560" t="str">
            <v>71580390401</v>
          </cell>
          <cell r="K2560">
            <v>45514486.609999999</v>
          </cell>
        </row>
        <row r="2561">
          <cell r="A2561" t="str">
            <v>7158039</v>
          </cell>
          <cell r="B2561" t="b">
            <v>0</v>
          </cell>
          <cell r="C2561" t="str">
            <v>7158039</v>
          </cell>
          <cell r="E2561" t="str">
            <v>71580390421</v>
          </cell>
          <cell r="K2561">
            <v>2886.47</v>
          </cell>
        </row>
        <row r="2562">
          <cell r="A2562" t="str">
            <v>7158039</v>
          </cell>
          <cell r="B2562" t="b">
            <v>0</v>
          </cell>
          <cell r="C2562" t="str">
            <v>7158039</v>
          </cell>
          <cell r="E2562" t="str">
            <v>71580390441</v>
          </cell>
          <cell r="K2562">
            <v>35563722.689999998</v>
          </cell>
        </row>
        <row r="2563">
          <cell r="A2563" t="str">
            <v>7158042</v>
          </cell>
          <cell r="B2563" t="b">
            <v>0</v>
          </cell>
          <cell r="C2563" t="str">
            <v>7158042</v>
          </cell>
          <cell r="E2563" t="str">
            <v>71580420000</v>
          </cell>
          <cell r="K2563">
            <v>3082364710.0500002</v>
          </cell>
        </row>
        <row r="2564">
          <cell r="A2564" t="str">
            <v>7158042</v>
          </cell>
          <cell r="B2564" t="b">
            <v>0</v>
          </cell>
          <cell r="C2564" t="str">
            <v>7158042</v>
          </cell>
          <cell r="E2564" t="str">
            <v>71580420401</v>
          </cell>
          <cell r="K2564">
            <v>1038424472.24</v>
          </cell>
        </row>
        <row r="2565">
          <cell r="A2565" t="str">
            <v>7158042</v>
          </cell>
          <cell r="B2565" t="b">
            <v>0</v>
          </cell>
          <cell r="C2565" t="str">
            <v>7158042</v>
          </cell>
          <cell r="E2565" t="str">
            <v>71580420421</v>
          </cell>
          <cell r="K2565">
            <v>683988812.12</v>
          </cell>
        </row>
        <row r="2566">
          <cell r="A2566" t="str">
            <v>7158042</v>
          </cell>
          <cell r="B2566" t="b">
            <v>0</v>
          </cell>
          <cell r="C2566" t="str">
            <v>7158042</v>
          </cell>
          <cell r="E2566" t="str">
            <v>71580420441</v>
          </cell>
          <cell r="K2566">
            <v>1359951425.6900001</v>
          </cell>
        </row>
        <row r="2567">
          <cell r="A2567" t="str">
            <v>7158060</v>
          </cell>
          <cell r="B2567" t="b">
            <v>0</v>
          </cell>
          <cell r="C2567" t="str">
            <v>7158060</v>
          </cell>
          <cell r="E2567" t="str">
            <v>71580600000</v>
          </cell>
          <cell r="K2567">
            <v>68810226.680000007</v>
          </cell>
        </row>
        <row r="2568">
          <cell r="A2568" t="str">
            <v>7158060</v>
          </cell>
          <cell r="B2568" t="b">
            <v>0</v>
          </cell>
          <cell r="C2568" t="str">
            <v>7158060</v>
          </cell>
          <cell r="E2568" t="str">
            <v>71580600401</v>
          </cell>
          <cell r="K2568">
            <v>95041671.349999994</v>
          </cell>
        </row>
        <row r="2569">
          <cell r="A2569" t="str">
            <v>7158060</v>
          </cell>
          <cell r="B2569" t="b">
            <v>0</v>
          </cell>
          <cell r="C2569" t="str">
            <v>7158060</v>
          </cell>
          <cell r="E2569" t="str">
            <v>71580600421</v>
          </cell>
          <cell r="K2569">
            <v>-26231444.670000002</v>
          </cell>
        </row>
        <row r="2570">
          <cell r="A2570" t="str">
            <v>7158063</v>
          </cell>
          <cell r="B2570" t="b">
            <v>0</v>
          </cell>
          <cell r="C2570" t="str">
            <v>7158063</v>
          </cell>
          <cell r="E2570" t="str">
            <v>71580630000</v>
          </cell>
          <cell r="K2570">
            <v>9421478.4199999999</v>
          </cell>
        </row>
        <row r="2571">
          <cell r="A2571" t="str">
            <v>7158063</v>
          </cell>
          <cell r="B2571" t="b">
            <v>0</v>
          </cell>
          <cell r="C2571" t="str">
            <v>7158063</v>
          </cell>
          <cell r="E2571" t="str">
            <v>71580630401</v>
          </cell>
          <cell r="K2571">
            <v>9421478.4199999999</v>
          </cell>
        </row>
        <row r="2572">
          <cell r="A2572" t="str">
            <v>7158090</v>
          </cell>
          <cell r="B2572" t="b">
            <v>0</v>
          </cell>
          <cell r="C2572" t="str">
            <v>7158090</v>
          </cell>
          <cell r="E2572" t="str">
            <v>71580900000</v>
          </cell>
          <cell r="K2572">
            <v>1647289786.95</v>
          </cell>
        </row>
        <row r="2573">
          <cell r="A2573" t="str">
            <v>7158090</v>
          </cell>
          <cell r="B2573" t="b">
            <v>0</v>
          </cell>
          <cell r="C2573" t="str">
            <v>7158090</v>
          </cell>
          <cell r="E2573" t="str">
            <v>71580900400</v>
          </cell>
          <cell r="K2573">
            <v>62233102.119999997</v>
          </cell>
        </row>
        <row r="2574">
          <cell r="A2574" t="str">
            <v>7158090</v>
          </cell>
          <cell r="B2574" t="b">
            <v>0</v>
          </cell>
          <cell r="C2574" t="str">
            <v>7158090</v>
          </cell>
          <cell r="E2574" t="str">
            <v>71580900401</v>
          </cell>
          <cell r="K2574">
            <v>1308810263.1700001</v>
          </cell>
        </row>
        <row r="2575">
          <cell r="A2575" t="str">
            <v>7158090</v>
          </cell>
          <cell r="B2575" t="b">
            <v>0</v>
          </cell>
          <cell r="C2575" t="str">
            <v>7158090</v>
          </cell>
          <cell r="E2575" t="str">
            <v>71580900403</v>
          </cell>
          <cell r="K2575">
            <v>24958734.32</v>
          </cell>
        </row>
        <row r="2576">
          <cell r="A2576" t="str">
            <v>7158090</v>
          </cell>
          <cell r="B2576" t="b">
            <v>0</v>
          </cell>
          <cell r="C2576" t="str">
            <v>7158090</v>
          </cell>
          <cell r="E2576" t="str">
            <v>71580900421</v>
          </cell>
          <cell r="K2576">
            <v>389415050.82999998</v>
          </cell>
        </row>
        <row r="2577">
          <cell r="A2577" t="str">
            <v>7158090</v>
          </cell>
          <cell r="B2577" t="b">
            <v>0</v>
          </cell>
          <cell r="C2577" t="str">
            <v>7158090</v>
          </cell>
          <cell r="E2577" t="str">
            <v>71580900441</v>
          </cell>
          <cell r="K2577">
            <v>1804055.62</v>
          </cell>
        </row>
        <row r="2578">
          <cell r="A2578" t="str">
            <v>7158090</v>
          </cell>
          <cell r="B2578" t="b">
            <v>0</v>
          </cell>
          <cell r="C2578" t="str">
            <v>7158090</v>
          </cell>
          <cell r="E2578" t="str">
            <v>71580900500</v>
          </cell>
          <cell r="K2578">
            <v>-139931419.11000001</v>
          </cell>
        </row>
        <row r="2579">
          <cell r="A2579" t="str">
            <v>7159000</v>
          </cell>
          <cell r="B2579" t="b">
            <v>0</v>
          </cell>
          <cell r="C2579" t="str">
            <v>7159000</v>
          </cell>
          <cell r="E2579" t="str">
            <v>71590000000</v>
          </cell>
          <cell r="K2579">
            <v>208828389.59999999</v>
          </cell>
        </row>
        <row r="2580">
          <cell r="A2580" t="str">
            <v>7159010</v>
          </cell>
          <cell r="B2580" t="b">
            <v>0</v>
          </cell>
          <cell r="C2580" t="str">
            <v>7159010</v>
          </cell>
          <cell r="E2580" t="str">
            <v>71590100000</v>
          </cell>
          <cell r="K2580">
            <v>208828389.59999999</v>
          </cell>
        </row>
        <row r="2581">
          <cell r="A2581" t="str">
            <v>7159010</v>
          </cell>
          <cell r="B2581" t="b">
            <v>0</v>
          </cell>
          <cell r="C2581" t="str">
            <v>7159010</v>
          </cell>
          <cell r="E2581" t="str">
            <v>71590100380</v>
          </cell>
          <cell r="K2581">
            <v>-385519154.87</v>
          </cell>
        </row>
        <row r="2582">
          <cell r="A2582" t="str">
            <v>7159010</v>
          </cell>
          <cell r="B2582" t="b">
            <v>0</v>
          </cell>
          <cell r="C2582" t="str">
            <v>7159010</v>
          </cell>
          <cell r="E2582" t="str">
            <v>71590100381</v>
          </cell>
          <cell r="K2582">
            <v>561407641.32000005</v>
          </cell>
        </row>
        <row r="2583">
          <cell r="A2583" t="str">
            <v>7159010</v>
          </cell>
          <cell r="B2583" t="b">
            <v>0</v>
          </cell>
          <cell r="C2583" t="str">
            <v>7159010</v>
          </cell>
          <cell r="E2583" t="str">
            <v>71590100382</v>
          </cell>
          <cell r="K2583">
            <v>10029730.970000001</v>
          </cell>
        </row>
        <row r="2584">
          <cell r="A2584" t="str">
            <v>7159010</v>
          </cell>
          <cell r="B2584" t="b">
            <v>0</v>
          </cell>
          <cell r="C2584" t="str">
            <v>7159010</v>
          </cell>
          <cell r="E2584" t="str">
            <v>71590100383</v>
          </cell>
          <cell r="K2584">
            <v>21883.27</v>
          </cell>
        </row>
        <row r="2585">
          <cell r="A2585" t="str">
            <v>7159010</v>
          </cell>
          <cell r="B2585" t="b">
            <v>0</v>
          </cell>
          <cell r="C2585" t="str">
            <v>7159010</v>
          </cell>
          <cell r="E2585" t="str">
            <v>71590100389</v>
          </cell>
          <cell r="K2585">
            <v>17795506.620000001</v>
          </cell>
        </row>
        <row r="2586">
          <cell r="A2586" t="str">
            <v>7159010</v>
          </cell>
          <cell r="B2586" t="b">
            <v>0</v>
          </cell>
          <cell r="C2586" t="str">
            <v>7159010</v>
          </cell>
          <cell r="E2586" t="str">
            <v>71590100393</v>
          </cell>
          <cell r="K2586">
            <v>5092782.29</v>
          </cell>
        </row>
        <row r="2587">
          <cell r="A2587" t="str">
            <v>7170000</v>
          </cell>
          <cell r="B2587" t="b">
            <v>0</v>
          </cell>
          <cell r="C2587" t="str">
            <v>7170000</v>
          </cell>
          <cell r="E2587" t="str">
            <v>71700000000</v>
          </cell>
          <cell r="K2587">
            <v>5322815806.4499998</v>
          </cell>
        </row>
        <row r="2588">
          <cell r="A2588" t="str">
            <v>7171000</v>
          </cell>
          <cell r="B2588" t="b">
            <v>0</v>
          </cell>
          <cell r="C2588" t="str">
            <v>7171000</v>
          </cell>
          <cell r="E2588" t="str">
            <v>71710000000</v>
          </cell>
          <cell r="K2588">
            <v>464061569.49000001</v>
          </cell>
        </row>
        <row r="2589">
          <cell r="A2589" t="str">
            <v>7171000</v>
          </cell>
          <cell r="B2589" t="b">
            <v>0</v>
          </cell>
          <cell r="C2589" t="str">
            <v>7171000</v>
          </cell>
          <cell r="E2589" t="str">
            <v>71710000001</v>
          </cell>
          <cell r="K2589">
            <v>2852603.68</v>
          </cell>
        </row>
        <row r="2590">
          <cell r="A2590" t="str">
            <v>7171000</v>
          </cell>
          <cell r="B2590" t="b">
            <v>0</v>
          </cell>
          <cell r="C2590" t="str">
            <v>7171000</v>
          </cell>
          <cell r="E2590" t="str">
            <v>71710000002</v>
          </cell>
          <cell r="K2590">
            <v>428013231.69999999</v>
          </cell>
        </row>
        <row r="2591">
          <cell r="A2591" t="str">
            <v>7171000</v>
          </cell>
          <cell r="B2591" t="b">
            <v>0</v>
          </cell>
          <cell r="C2591" t="str">
            <v>7171000</v>
          </cell>
          <cell r="E2591" t="str">
            <v>71710000003</v>
          </cell>
          <cell r="K2591">
            <v>31332311.969999999</v>
          </cell>
        </row>
        <row r="2592">
          <cell r="A2592" t="str">
            <v>7171000</v>
          </cell>
          <cell r="B2592" t="b">
            <v>0</v>
          </cell>
          <cell r="C2592" t="str">
            <v>7171000</v>
          </cell>
          <cell r="E2592" t="str">
            <v>71710000999</v>
          </cell>
          <cell r="K2592">
            <v>1863422.14</v>
          </cell>
        </row>
        <row r="2593">
          <cell r="A2593" t="str">
            <v>7173000</v>
          </cell>
          <cell r="B2593" t="b">
            <v>0</v>
          </cell>
          <cell r="C2593" t="str">
            <v>7173000</v>
          </cell>
          <cell r="E2593" t="str">
            <v>71730000000</v>
          </cell>
          <cell r="K2593">
            <v>3619171.58</v>
          </cell>
        </row>
        <row r="2594">
          <cell r="A2594" t="str">
            <v>7174000</v>
          </cell>
          <cell r="B2594" t="b">
            <v>0</v>
          </cell>
          <cell r="C2594" t="str">
            <v>7174000</v>
          </cell>
          <cell r="E2594" t="str">
            <v>71740000000</v>
          </cell>
          <cell r="K2594">
            <v>385212568.63</v>
          </cell>
        </row>
        <row r="2595">
          <cell r="A2595" t="str">
            <v>7174500</v>
          </cell>
          <cell r="B2595" t="b">
            <v>0</v>
          </cell>
          <cell r="C2595" t="str">
            <v>7174500</v>
          </cell>
          <cell r="E2595" t="str">
            <v>71745000000</v>
          </cell>
          <cell r="K2595">
            <v>18667542.68</v>
          </cell>
        </row>
        <row r="2596">
          <cell r="A2596" t="str">
            <v>7175000</v>
          </cell>
          <cell r="B2596" t="b">
            <v>0</v>
          </cell>
          <cell r="C2596" t="str">
            <v>7175000</v>
          </cell>
          <cell r="E2596" t="str">
            <v>71750000000</v>
          </cell>
          <cell r="K2596">
            <v>3605508.47</v>
          </cell>
        </row>
        <row r="2597">
          <cell r="A2597" t="str">
            <v>7176000</v>
          </cell>
          <cell r="B2597" t="b">
            <v>0</v>
          </cell>
          <cell r="C2597" t="str">
            <v>7176000</v>
          </cell>
          <cell r="E2597" t="str">
            <v>71760000000</v>
          </cell>
          <cell r="K2597">
            <v>41699374.600000001</v>
          </cell>
        </row>
        <row r="2598">
          <cell r="A2598" t="str">
            <v>7177000</v>
          </cell>
          <cell r="B2598" t="b">
            <v>0</v>
          </cell>
          <cell r="C2598" t="str">
            <v>7177000</v>
          </cell>
          <cell r="E2598" t="str">
            <v>71770000000</v>
          </cell>
          <cell r="K2598">
            <v>57810860.520000003</v>
          </cell>
        </row>
        <row r="2599">
          <cell r="A2599" t="str">
            <v>7178000</v>
          </cell>
          <cell r="B2599" t="b">
            <v>0</v>
          </cell>
          <cell r="C2599" t="str">
            <v>7178000</v>
          </cell>
          <cell r="E2599" t="str">
            <v>71780000000</v>
          </cell>
          <cell r="K2599">
            <v>91511616.079999998</v>
          </cell>
        </row>
        <row r="2600">
          <cell r="A2600" t="str">
            <v>7178000</v>
          </cell>
          <cell r="B2600" t="b">
            <v>0</v>
          </cell>
          <cell r="C2600" t="str">
            <v>7178000</v>
          </cell>
          <cell r="E2600" t="str">
            <v>71780000002</v>
          </cell>
          <cell r="K2600">
            <v>1910163.69</v>
          </cell>
        </row>
        <row r="2601">
          <cell r="A2601" t="str">
            <v>7178000</v>
          </cell>
          <cell r="B2601" t="b">
            <v>0</v>
          </cell>
          <cell r="C2601" t="str">
            <v>7178000</v>
          </cell>
          <cell r="E2601" t="str">
            <v>71780000003</v>
          </cell>
          <cell r="K2601">
            <v>30233.43</v>
          </cell>
        </row>
        <row r="2602">
          <cell r="A2602" t="str">
            <v>7178000</v>
          </cell>
          <cell r="B2602" t="b">
            <v>0</v>
          </cell>
          <cell r="C2602" t="str">
            <v>7178000</v>
          </cell>
          <cell r="E2602" t="str">
            <v>71780000004</v>
          </cell>
          <cell r="K2602">
            <v>16757154.1</v>
          </cell>
        </row>
        <row r="2603">
          <cell r="A2603" t="str">
            <v>7178000</v>
          </cell>
          <cell r="B2603" t="b">
            <v>0</v>
          </cell>
          <cell r="C2603" t="str">
            <v>7178000</v>
          </cell>
          <cell r="E2603" t="str">
            <v>71780000005</v>
          </cell>
          <cell r="K2603">
            <v>5016521.54</v>
          </cell>
        </row>
        <row r="2604">
          <cell r="A2604" t="str">
            <v>7178000</v>
          </cell>
          <cell r="B2604" t="b">
            <v>0</v>
          </cell>
          <cell r="C2604" t="str">
            <v>7178000</v>
          </cell>
          <cell r="E2604" t="str">
            <v>71780000006</v>
          </cell>
          <cell r="K2604">
            <v>-614549.9</v>
          </cell>
        </row>
        <row r="2605">
          <cell r="A2605" t="str">
            <v>7178000</v>
          </cell>
          <cell r="B2605" t="b">
            <v>0</v>
          </cell>
          <cell r="C2605" t="str">
            <v>7178000</v>
          </cell>
          <cell r="E2605" t="str">
            <v>71780000007</v>
          </cell>
          <cell r="K2605">
            <v>3978843</v>
          </cell>
        </row>
        <row r="2606">
          <cell r="A2606" t="str">
            <v>7178000</v>
          </cell>
          <cell r="B2606" t="b">
            <v>0</v>
          </cell>
          <cell r="C2606" t="str">
            <v>7178000</v>
          </cell>
          <cell r="E2606" t="str">
            <v>71780000008</v>
          </cell>
          <cell r="K2606">
            <v>3509660.08</v>
          </cell>
        </row>
        <row r="2607">
          <cell r="A2607" t="str">
            <v>7178000</v>
          </cell>
          <cell r="B2607" t="b">
            <v>0</v>
          </cell>
          <cell r="C2607" t="str">
            <v>7178000</v>
          </cell>
          <cell r="E2607" t="str">
            <v>71780000009</v>
          </cell>
          <cell r="K2607">
            <v>10227657.32</v>
          </cell>
        </row>
        <row r="2608">
          <cell r="A2608" t="str">
            <v>7178000</v>
          </cell>
          <cell r="B2608" t="b">
            <v>0</v>
          </cell>
          <cell r="C2608" t="str">
            <v>7178000</v>
          </cell>
          <cell r="E2608" t="str">
            <v>71780000011</v>
          </cell>
          <cell r="K2608">
            <v>50051939.100000001</v>
          </cell>
        </row>
        <row r="2609">
          <cell r="A2609" t="str">
            <v>7178000</v>
          </cell>
          <cell r="B2609" t="b">
            <v>0</v>
          </cell>
          <cell r="C2609" t="str">
            <v>7178000</v>
          </cell>
          <cell r="E2609" t="str">
            <v>71780000012</v>
          </cell>
          <cell r="K2609">
            <v>561367.61</v>
          </cell>
        </row>
        <row r="2610">
          <cell r="A2610" t="str">
            <v>7178000</v>
          </cell>
          <cell r="B2610" t="b">
            <v>0</v>
          </cell>
          <cell r="C2610" t="str">
            <v>7178000</v>
          </cell>
          <cell r="E2610" t="str">
            <v>71780000999</v>
          </cell>
          <cell r="K2610">
            <v>82626.11</v>
          </cell>
        </row>
        <row r="2611">
          <cell r="A2611" t="str">
            <v>7179000</v>
          </cell>
          <cell r="B2611" t="b">
            <v>0</v>
          </cell>
          <cell r="C2611" t="str">
            <v>7179000</v>
          </cell>
          <cell r="E2611" t="str">
            <v>71790000000</v>
          </cell>
          <cell r="K2611">
            <v>-2971309.33</v>
          </cell>
        </row>
        <row r="2612">
          <cell r="A2612" t="str">
            <v>7179400</v>
          </cell>
          <cell r="B2612" t="b">
            <v>0</v>
          </cell>
          <cell r="C2612" t="str">
            <v>7179400</v>
          </cell>
          <cell r="E2612" t="str">
            <v>71794000000</v>
          </cell>
          <cell r="K2612">
            <v>662426587.63999999</v>
          </cell>
        </row>
        <row r="2613">
          <cell r="A2613" t="str">
            <v>7179500</v>
          </cell>
          <cell r="B2613" t="b">
            <v>0</v>
          </cell>
          <cell r="C2613" t="str">
            <v>7179500</v>
          </cell>
          <cell r="E2613" t="str">
            <v>71795000000</v>
          </cell>
          <cell r="K2613">
            <v>461882368.37</v>
          </cell>
        </row>
        <row r="2614">
          <cell r="A2614" t="str">
            <v>7179501</v>
          </cell>
          <cell r="B2614" t="b">
            <v>0</v>
          </cell>
          <cell r="C2614" t="str">
            <v>7179501</v>
          </cell>
          <cell r="E2614" t="str">
            <v>71795010000</v>
          </cell>
          <cell r="K2614">
            <v>106376430.81999999</v>
          </cell>
        </row>
        <row r="2615">
          <cell r="A2615" t="str">
            <v>7179501</v>
          </cell>
          <cell r="B2615" t="b">
            <v>0</v>
          </cell>
          <cell r="C2615" t="str">
            <v>7179501</v>
          </cell>
          <cell r="E2615" t="str">
            <v>71795010001</v>
          </cell>
          <cell r="K2615">
            <v>649.29999999999995</v>
          </cell>
        </row>
        <row r="2616">
          <cell r="A2616" t="str">
            <v>7179501</v>
          </cell>
          <cell r="B2616" t="b">
            <v>0</v>
          </cell>
          <cell r="C2616" t="str">
            <v>7179501</v>
          </cell>
          <cell r="E2616" t="str">
            <v>71795010002</v>
          </cell>
          <cell r="K2616">
            <v>106375781.52</v>
          </cell>
        </row>
        <row r="2617">
          <cell r="A2617" t="str">
            <v>7179503</v>
          </cell>
          <cell r="B2617" t="b">
            <v>0</v>
          </cell>
          <cell r="C2617" t="str">
            <v>7179503</v>
          </cell>
          <cell r="E2617" t="str">
            <v>71795030000</v>
          </cell>
          <cell r="K2617">
            <v>1746161.8</v>
          </cell>
        </row>
        <row r="2618">
          <cell r="A2618" t="str">
            <v>7179505</v>
          </cell>
          <cell r="B2618" t="b">
            <v>0</v>
          </cell>
          <cell r="C2618" t="str">
            <v>7179505</v>
          </cell>
          <cell r="E2618" t="str">
            <v>71795050000</v>
          </cell>
          <cell r="K2618">
            <v>15751633.699999999</v>
          </cell>
        </row>
        <row r="2619">
          <cell r="A2619" t="str">
            <v>7179506</v>
          </cell>
          <cell r="B2619" t="b">
            <v>0</v>
          </cell>
          <cell r="C2619" t="str">
            <v>7179506</v>
          </cell>
          <cell r="E2619" t="str">
            <v>71795060000</v>
          </cell>
          <cell r="K2619">
            <v>2635986.11</v>
          </cell>
        </row>
        <row r="2620">
          <cell r="A2620" t="str">
            <v>7179507</v>
          </cell>
          <cell r="B2620" t="b">
            <v>0</v>
          </cell>
          <cell r="C2620" t="str">
            <v>7179507</v>
          </cell>
          <cell r="E2620" t="str">
            <v>71795070000</v>
          </cell>
          <cell r="K2620">
            <v>758101.59</v>
          </cell>
        </row>
        <row r="2621">
          <cell r="A2621" t="str">
            <v>7179508</v>
          </cell>
          <cell r="B2621" t="b">
            <v>0</v>
          </cell>
          <cell r="C2621" t="str">
            <v>7179508</v>
          </cell>
          <cell r="E2621" t="str">
            <v>71795080000</v>
          </cell>
          <cell r="K2621">
            <v>10251.709999999999</v>
          </cell>
        </row>
        <row r="2622">
          <cell r="A2622" t="str">
            <v>7179510</v>
          </cell>
          <cell r="B2622" t="b">
            <v>0</v>
          </cell>
          <cell r="C2622" t="str">
            <v>7179510</v>
          </cell>
          <cell r="E2622" t="str">
            <v>71795100000</v>
          </cell>
          <cell r="K2622">
            <v>52012.4</v>
          </cell>
        </row>
        <row r="2623">
          <cell r="A2623" t="str">
            <v>7179511</v>
          </cell>
          <cell r="B2623" t="b">
            <v>0</v>
          </cell>
          <cell r="C2623" t="str">
            <v>7179511</v>
          </cell>
          <cell r="E2623" t="str">
            <v>71795110000</v>
          </cell>
          <cell r="K2623">
            <v>7753706.7999999998</v>
          </cell>
        </row>
        <row r="2624">
          <cell r="A2624" t="str">
            <v>7179512</v>
          </cell>
          <cell r="B2624" t="b">
            <v>0</v>
          </cell>
          <cell r="C2624" t="str">
            <v>7179512</v>
          </cell>
          <cell r="E2624" t="str">
            <v>71795120000</v>
          </cell>
          <cell r="K2624">
            <v>643.99</v>
          </cell>
        </row>
        <row r="2625">
          <cell r="A2625" t="str">
            <v>7179513</v>
          </cell>
          <cell r="B2625" t="b">
            <v>0</v>
          </cell>
          <cell r="C2625" t="str">
            <v>7179513</v>
          </cell>
          <cell r="E2625" t="str">
            <v>71795130000</v>
          </cell>
          <cell r="K2625">
            <v>11475931.6</v>
          </cell>
        </row>
        <row r="2626">
          <cell r="A2626" t="str">
            <v>7179514</v>
          </cell>
          <cell r="B2626" t="b">
            <v>0</v>
          </cell>
          <cell r="C2626" t="str">
            <v>7179514</v>
          </cell>
          <cell r="E2626" t="str">
            <v>71795140000</v>
          </cell>
          <cell r="K2626">
            <v>137792.04</v>
          </cell>
        </row>
        <row r="2627">
          <cell r="A2627" t="str">
            <v>7179515</v>
          </cell>
          <cell r="B2627" t="b">
            <v>0</v>
          </cell>
          <cell r="C2627" t="str">
            <v>7179515</v>
          </cell>
          <cell r="E2627" t="str">
            <v>71795150000</v>
          </cell>
          <cell r="K2627">
            <v>26469244.120000001</v>
          </cell>
        </row>
        <row r="2628">
          <cell r="A2628" t="str">
            <v>7179516</v>
          </cell>
          <cell r="B2628" t="b">
            <v>0</v>
          </cell>
          <cell r="C2628" t="str">
            <v>7179516</v>
          </cell>
          <cell r="E2628" t="str">
            <v>71795160000</v>
          </cell>
          <cell r="K2628">
            <v>702962.24</v>
          </cell>
        </row>
        <row r="2629">
          <cell r="A2629" t="str">
            <v>7179517</v>
          </cell>
          <cell r="B2629" t="b">
            <v>0</v>
          </cell>
          <cell r="C2629" t="str">
            <v>7179517</v>
          </cell>
          <cell r="E2629" t="str">
            <v>71795170000</v>
          </cell>
          <cell r="K2629">
            <v>169057.2</v>
          </cell>
        </row>
        <row r="2630">
          <cell r="A2630" t="str">
            <v>7179518</v>
          </cell>
          <cell r="B2630" t="b">
            <v>0</v>
          </cell>
          <cell r="C2630" t="str">
            <v>7179518</v>
          </cell>
          <cell r="E2630" t="str">
            <v>71795180000</v>
          </cell>
          <cell r="K2630">
            <v>13282413.74</v>
          </cell>
        </row>
        <row r="2631">
          <cell r="A2631" t="str">
            <v>7179519</v>
          </cell>
          <cell r="B2631" t="b">
            <v>0</v>
          </cell>
          <cell r="C2631" t="str">
            <v>7179519</v>
          </cell>
          <cell r="E2631" t="str">
            <v>71795190000</v>
          </cell>
          <cell r="K2631">
            <v>186441894.86000001</v>
          </cell>
        </row>
        <row r="2632">
          <cell r="A2632" t="str">
            <v>7179520</v>
          </cell>
          <cell r="B2632" t="b">
            <v>0</v>
          </cell>
          <cell r="C2632" t="str">
            <v>7179520</v>
          </cell>
          <cell r="E2632" t="str">
            <v>71795200000</v>
          </cell>
          <cell r="K2632">
            <v>6974434.1100000003</v>
          </cell>
        </row>
        <row r="2633">
          <cell r="A2633" t="str">
            <v>7179521</v>
          </cell>
          <cell r="B2633" t="b">
            <v>0</v>
          </cell>
          <cell r="C2633" t="str">
            <v>7179521</v>
          </cell>
          <cell r="E2633" t="str">
            <v>71795210000</v>
          </cell>
          <cell r="K2633">
            <v>1582532.27</v>
          </cell>
        </row>
        <row r="2634">
          <cell r="A2634" t="str">
            <v>7179522</v>
          </cell>
          <cell r="B2634" t="b">
            <v>0</v>
          </cell>
          <cell r="C2634" t="str">
            <v>7179522</v>
          </cell>
          <cell r="E2634" t="str">
            <v>71795220000</v>
          </cell>
          <cell r="K2634">
            <v>2368012.87</v>
          </cell>
        </row>
        <row r="2635">
          <cell r="A2635" t="str">
            <v>7179523</v>
          </cell>
          <cell r="B2635" t="b">
            <v>0</v>
          </cell>
          <cell r="C2635" t="str">
            <v>7179523</v>
          </cell>
          <cell r="E2635" t="str">
            <v>71795230000</v>
          </cell>
          <cell r="K2635">
            <v>21.61</v>
          </cell>
        </row>
        <row r="2636">
          <cell r="A2636" t="str">
            <v>7179524</v>
          </cell>
          <cell r="B2636" t="b">
            <v>0</v>
          </cell>
          <cell r="C2636" t="str">
            <v>7179524</v>
          </cell>
          <cell r="E2636" t="str">
            <v>71795240000</v>
          </cell>
          <cell r="K2636">
            <v>77193142.790000007</v>
          </cell>
        </row>
        <row r="2637">
          <cell r="A2637" t="str">
            <v>7179600</v>
          </cell>
          <cell r="B2637" t="b">
            <v>0</v>
          </cell>
          <cell r="C2637" t="str">
            <v>7179600</v>
          </cell>
          <cell r="E2637" t="str">
            <v>71796000000</v>
          </cell>
          <cell r="K2637">
            <v>515852737.27999997</v>
          </cell>
        </row>
        <row r="2638">
          <cell r="A2638" t="str">
            <v>7179605</v>
          </cell>
          <cell r="B2638" t="b">
            <v>0</v>
          </cell>
          <cell r="C2638" t="str">
            <v>7179605</v>
          </cell>
          <cell r="E2638" t="str">
            <v>71796050000</v>
          </cell>
          <cell r="K2638">
            <v>466760906.25999999</v>
          </cell>
        </row>
        <row r="2639">
          <cell r="A2639" t="str">
            <v>7179606</v>
          </cell>
          <cell r="B2639" t="b">
            <v>0</v>
          </cell>
          <cell r="C2639" t="str">
            <v>7179606</v>
          </cell>
          <cell r="E2639" t="str">
            <v>71796060000</v>
          </cell>
          <cell r="K2639">
            <v>84</v>
          </cell>
        </row>
        <row r="2640">
          <cell r="A2640" t="str">
            <v>7179607</v>
          </cell>
          <cell r="B2640" t="b">
            <v>0</v>
          </cell>
          <cell r="C2640" t="str">
            <v>7179607</v>
          </cell>
          <cell r="E2640" t="str">
            <v>71796070000</v>
          </cell>
          <cell r="K2640">
            <v>38312552.530000001</v>
          </cell>
        </row>
        <row r="2641">
          <cell r="A2641" t="str">
            <v>7179699</v>
          </cell>
          <cell r="B2641" t="b">
            <v>0</v>
          </cell>
          <cell r="C2641" t="str">
            <v>7179699</v>
          </cell>
          <cell r="E2641" t="str">
            <v>71796990000</v>
          </cell>
          <cell r="K2641">
            <v>10779194.49</v>
          </cell>
        </row>
        <row r="2642">
          <cell r="A2642" t="str">
            <v>7179800</v>
          </cell>
          <cell r="B2642" t="b">
            <v>0</v>
          </cell>
          <cell r="C2642" t="str">
            <v>7179800</v>
          </cell>
          <cell r="E2642" t="str">
            <v>71798000000</v>
          </cell>
          <cell r="K2642">
            <v>329555434.82999998</v>
          </cell>
        </row>
        <row r="2643">
          <cell r="A2643" t="str">
            <v>7179801</v>
          </cell>
          <cell r="B2643" t="b">
            <v>0</v>
          </cell>
          <cell r="C2643" t="str">
            <v>7179801</v>
          </cell>
          <cell r="E2643" t="str">
            <v>71798010000</v>
          </cell>
          <cell r="K2643">
            <v>37017732.420000002</v>
          </cell>
        </row>
        <row r="2644">
          <cell r="A2644" t="str">
            <v>7179801</v>
          </cell>
          <cell r="B2644" t="b">
            <v>0</v>
          </cell>
          <cell r="C2644" t="str">
            <v>7179801</v>
          </cell>
          <cell r="E2644" t="str">
            <v>71798010001</v>
          </cell>
          <cell r="K2644">
            <v>8622.15</v>
          </cell>
        </row>
        <row r="2645">
          <cell r="A2645" t="str">
            <v>7179801</v>
          </cell>
          <cell r="B2645" t="b">
            <v>0</v>
          </cell>
          <cell r="C2645" t="str">
            <v>7179801</v>
          </cell>
          <cell r="E2645" t="str">
            <v>71798010002</v>
          </cell>
          <cell r="K2645">
            <v>37009110.270000003</v>
          </cell>
        </row>
        <row r="2646">
          <cell r="A2646" t="str">
            <v>7179802</v>
          </cell>
          <cell r="B2646" t="b">
            <v>0</v>
          </cell>
          <cell r="C2646" t="str">
            <v>7179802</v>
          </cell>
          <cell r="E2646" t="str">
            <v>71798020000</v>
          </cell>
          <cell r="K2646">
            <v>12815135</v>
          </cell>
        </row>
        <row r="2647">
          <cell r="A2647" t="str">
            <v>7179803</v>
          </cell>
          <cell r="B2647" t="b">
            <v>0</v>
          </cell>
          <cell r="C2647" t="str">
            <v>7179803</v>
          </cell>
          <cell r="E2647" t="str">
            <v>71798030000</v>
          </cell>
          <cell r="K2647">
            <v>21827836.879999999</v>
          </cell>
        </row>
        <row r="2648">
          <cell r="A2648" t="str">
            <v>7179804</v>
          </cell>
          <cell r="B2648" t="b">
            <v>0</v>
          </cell>
          <cell r="C2648" t="str">
            <v>7179804</v>
          </cell>
          <cell r="E2648" t="str">
            <v>71798040000</v>
          </cell>
          <cell r="K2648">
            <v>23765055.399999999</v>
          </cell>
        </row>
        <row r="2649">
          <cell r="A2649" t="str">
            <v>7179899</v>
          </cell>
          <cell r="B2649" t="b">
            <v>0</v>
          </cell>
          <cell r="C2649" t="str">
            <v>7179899</v>
          </cell>
          <cell r="E2649" t="str">
            <v>71798990000</v>
          </cell>
          <cell r="K2649">
            <v>234129675.13</v>
          </cell>
        </row>
        <row r="2650">
          <cell r="A2650" t="str">
            <v>7179900</v>
          </cell>
          <cell r="B2650" t="b">
            <v>0</v>
          </cell>
          <cell r="C2650" t="str">
            <v>7179900</v>
          </cell>
          <cell r="E2650" t="str">
            <v>71799000000</v>
          </cell>
          <cell r="K2650">
            <v>2289881775.6100001</v>
          </cell>
        </row>
        <row r="2651">
          <cell r="A2651" t="str">
            <v>7179900</v>
          </cell>
          <cell r="B2651" t="b">
            <v>0</v>
          </cell>
          <cell r="C2651" t="str">
            <v>7179900</v>
          </cell>
          <cell r="E2651" t="str">
            <v>71799000001</v>
          </cell>
          <cell r="K2651">
            <v>16790953.98</v>
          </cell>
        </row>
        <row r="2652">
          <cell r="A2652" t="str">
            <v>7179900</v>
          </cell>
          <cell r="B2652" t="b">
            <v>0</v>
          </cell>
          <cell r="C2652" t="str">
            <v>7179900</v>
          </cell>
          <cell r="E2652" t="str">
            <v>71799000002</v>
          </cell>
          <cell r="K2652">
            <v>85913866.689999998</v>
          </cell>
        </row>
        <row r="2653">
          <cell r="A2653" t="str">
            <v>7179900</v>
          </cell>
          <cell r="B2653" t="b">
            <v>0</v>
          </cell>
          <cell r="C2653" t="str">
            <v>7179900</v>
          </cell>
          <cell r="E2653" t="str">
            <v>71799000003</v>
          </cell>
          <cell r="K2653">
            <v>123989743.40000001</v>
          </cell>
        </row>
        <row r="2654">
          <cell r="A2654" t="str">
            <v>7179900</v>
          </cell>
          <cell r="B2654" t="b">
            <v>0</v>
          </cell>
          <cell r="C2654" t="str">
            <v>7179900</v>
          </cell>
          <cell r="E2654" t="str">
            <v>71799000004</v>
          </cell>
          <cell r="K2654">
            <v>621409.25</v>
          </cell>
        </row>
        <row r="2655">
          <cell r="A2655" t="str">
            <v>7179900</v>
          </cell>
          <cell r="B2655" t="b">
            <v>0</v>
          </cell>
          <cell r="C2655" t="str">
            <v>7179900</v>
          </cell>
          <cell r="E2655" t="str">
            <v>71799000005</v>
          </cell>
          <cell r="K2655">
            <v>44005589.469999999</v>
          </cell>
        </row>
        <row r="2656">
          <cell r="A2656" t="str">
            <v>7179900</v>
          </cell>
          <cell r="B2656" t="b">
            <v>0</v>
          </cell>
          <cell r="C2656" t="str">
            <v>7179900</v>
          </cell>
          <cell r="E2656" t="str">
            <v>71799000007</v>
          </cell>
          <cell r="K2656">
            <v>175393125.34999999</v>
          </cell>
        </row>
        <row r="2657">
          <cell r="A2657" t="str">
            <v>7179900</v>
          </cell>
          <cell r="B2657" t="b">
            <v>0</v>
          </cell>
          <cell r="C2657" t="str">
            <v>7179900</v>
          </cell>
          <cell r="E2657" t="str">
            <v>71799000008</v>
          </cell>
          <cell r="K2657">
            <v>933181.81</v>
          </cell>
        </row>
        <row r="2658">
          <cell r="A2658" t="str">
            <v>7179900</v>
          </cell>
          <cell r="B2658" t="b">
            <v>0</v>
          </cell>
          <cell r="C2658" t="str">
            <v>7179900</v>
          </cell>
          <cell r="E2658" t="str">
            <v>71799000009</v>
          </cell>
          <cell r="K2658">
            <v>135066.89000000001</v>
          </cell>
        </row>
        <row r="2659">
          <cell r="A2659" t="str">
            <v>7179900</v>
          </cell>
          <cell r="B2659" t="b">
            <v>0</v>
          </cell>
          <cell r="C2659" t="str">
            <v>7179900</v>
          </cell>
          <cell r="E2659" t="str">
            <v>71799000010</v>
          </cell>
          <cell r="K2659">
            <v>3763700.44</v>
          </cell>
        </row>
        <row r="2660">
          <cell r="A2660" t="str">
            <v>7179900</v>
          </cell>
          <cell r="B2660" t="b">
            <v>0</v>
          </cell>
          <cell r="C2660" t="str">
            <v>7179900</v>
          </cell>
          <cell r="E2660" t="str">
            <v>71799000012</v>
          </cell>
          <cell r="K2660">
            <v>8786968.4800000004</v>
          </cell>
        </row>
        <row r="2661">
          <cell r="A2661" t="str">
            <v>7179900</v>
          </cell>
          <cell r="B2661" t="b">
            <v>0</v>
          </cell>
          <cell r="C2661" t="str">
            <v>7179900</v>
          </cell>
          <cell r="E2661" t="str">
            <v>71799000013</v>
          </cell>
          <cell r="K2661">
            <v>-8835.51</v>
          </cell>
        </row>
        <row r="2662">
          <cell r="A2662" t="str">
            <v>7179900</v>
          </cell>
          <cell r="B2662" t="b">
            <v>0</v>
          </cell>
          <cell r="C2662" t="str">
            <v>7179900</v>
          </cell>
          <cell r="E2662" t="str">
            <v>71799000014</v>
          </cell>
          <cell r="K2662">
            <v>787871</v>
          </cell>
        </row>
        <row r="2663">
          <cell r="A2663" t="str">
            <v>7179900</v>
          </cell>
          <cell r="B2663" t="b">
            <v>0</v>
          </cell>
          <cell r="C2663" t="str">
            <v>7179900</v>
          </cell>
          <cell r="E2663" t="str">
            <v>71799000015</v>
          </cell>
          <cell r="K2663">
            <v>38906838.740000002</v>
          </cell>
        </row>
        <row r="2664">
          <cell r="A2664" t="str">
            <v>7179900</v>
          </cell>
          <cell r="B2664" t="b">
            <v>0</v>
          </cell>
          <cell r="C2664" t="str">
            <v>7179900</v>
          </cell>
          <cell r="E2664" t="str">
            <v>71799000016</v>
          </cell>
          <cell r="K2664">
            <v>-366764.18</v>
          </cell>
        </row>
        <row r="2665">
          <cell r="A2665" t="str">
            <v>7179900</v>
          </cell>
          <cell r="B2665" t="b">
            <v>0</v>
          </cell>
          <cell r="C2665" t="str">
            <v>7179900</v>
          </cell>
          <cell r="E2665" t="str">
            <v>71799000017</v>
          </cell>
          <cell r="K2665">
            <v>-6937374.4900000002</v>
          </cell>
        </row>
        <row r="2666">
          <cell r="A2666" t="str">
            <v>7179900</v>
          </cell>
          <cell r="B2666" t="b">
            <v>0</v>
          </cell>
          <cell r="C2666" t="str">
            <v>7179900</v>
          </cell>
          <cell r="E2666" t="str">
            <v>71799000018</v>
          </cell>
          <cell r="K2666">
            <v>955859.73</v>
          </cell>
        </row>
        <row r="2667">
          <cell r="A2667" t="str">
            <v>7179900</v>
          </cell>
          <cell r="B2667" t="b">
            <v>0</v>
          </cell>
          <cell r="C2667" t="str">
            <v>7179900</v>
          </cell>
          <cell r="E2667" t="str">
            <v>71799000019</v>
          </cell>
          <cell r="K2667">
            <v>26534671.800000001</v>
          </cell>
        </row>
        <row r="2668">
          <cell r="A2668" t="str">
            <v>7179900</v>
          </cell>
          <cell r="B2668" t="b">
            <v>0</v>
          </cell>
          <cell r="C2668" t="str">
            <v>7179900</v>
          </cell>
          <cell r="E2668" t="str">
            <v>71799000021</v>
          </cell>
          <cell r="K2668">
            <v>-25421.39</v>
          </cell>
        </row>
        <row r="2669">
          <cell r="A2669" t="str">
            <v>7179900</v>
          </cell>
          <cell r="B2669" t="b">
            <v>0</v>
          </cell>
          <cell r="C2669" t="str">
            <v>7179900</v>
          </cell>
          <cell r="E2669" t="str">
            <v>71799000022</v>
          </cell>
          <cell r="K2669">
            <v>8149762.9100000001</v>
          </cell>
        </row>
        <row r="2670">
          <cell r="A2670" t="str">
            <v>7179900</v>
          </cell>
          <cell r="B2670" t="b">
            <v>0</v>
          </cell>
          <cell r="C2670" t="str">
            <v>7179900</v>
          </cell>
          <cell r="E2670" t="str">
            <v>71799000023</v>
          </cell>
          <cell r="K2670">
            <v>5195217.95</v>
          </cell>
        </row>
        <row r="2671">
          <cell r="A2671" t="str">
            <v>7179900</v>
          </cell>
          <cell r="B2671" t="b">
            <v>0</v>
          </cell>
          <cell r="C2671" t="str">
            <v>7179900</v>
          </cell>
          <cell r="E2671" t="str">
            <v>71799000024</v>
          </cell>
          <cell r="K2671">
            <v>21220414.010000002</v>
          </cell>
        </row>
        <row r="2672">
          <cell r="A2672" t="str">
            <v>7179900</v>
          </cell>
          <cell r="B2672" t="b">
            <v>0</v>
          </cell>
          <cell r="C2672" t="str">
            <v>7179900</v>
          </cell>
          <cell r="E2672" t="str">
            <v>71799000025</v>
          </cell>
          <cell r="K2672">
            <v>186774.82</v>
          </cell>
        </row>
        <row r="2673">
          <cell r="A2673" t="str">
            <v>7179900</v>
          </cell>
          <cell r="B2673" t="b">
            <v>0</v>
          </cell>
          <cell r="C2673" t="str">
            <v>7179900</v>
          </cell>
          <cell r="E2673" t="str">
            <v>71799000026</v>
          </cell>
          <cell r="K2673">
            <v>5544340.9900000002</v>
          </cell>
        </row>
        <row r="2674">
          <cell r="A2674" t="str">
            <v>7179900</v>
          </cell>
          <cell r="B2674" t="b">
            <v>0</v>
          </cell>
          <cell r="C2674" t="str">
            <v>7179900</v>
          </cell>
          <cell r="E2674" t="str">
            <v>71799000027</v>
          </cell>
          <cell r="K2674">
            <v>101140</v>
          </cell>
        </row>
        <row r="2675">
          <cell r="A2675" t="str">
            <v>7179900</v>
          </cell>
          <cell r="B2675" t="b">
            <v>0</v>
          </cell>
          <cell r="C2675" t="str">
            <v>7179900</v>
          </cell>
          <cell r="E2675" t="str">
            <v>71799000028</v>
          </cell>
          <cell r="K2675">
            <v>10487</v>
          </cell>
        </row>
        <row r="2676">
          <cell r="A2676" t="str">
            <v>7179900</v>
          </cell>
          <cell r="B2676" t="b">
            <v>0</v>
          </cell>
          <cell r="C2676" t="str">
            <v>7179900</v>
          </cell>
          <cell r="E2676" t="str">
            <v>71799000029</v>
          </cell>
          <cell r="K2676">
            <v>1765595.12</v>
          </cell>
        </row>
        <row r="2677">
          <cell r="A2677" t="str">
            <v>7179900</v>
          </cell>
          <cell r="B2677" t="b">
            <v>0</v>
          </cell>
          <cell r="C2677" t="str">
            <v>7179900</v>
          </cell>
          <cell r="E2677" t="str">
            <v>71799000031</v>
          </cell>
          <cell r="K2677">
            <v>20288675.82</v>
          </cell>
        </row>
        <row r="2678">
          <cell r="A2678" t="str">
            <v>7179900</v>
          </cell>
          <cell r="B2678" t="b">
            <v>0</v>
          </cell>
          <cell r="C2678" t="str">
            <v>7179900</v>
          </cell>
          <cell r="E2678" t="str">
            <v>71799000032</v>
          </cell>
          <cell r="K2678">
            <v>85306301.909999996</v>
          </cell>
        </row>
        <row r="2679">
          <cell r="A2679" t="str">
            <v>7179900</v>
          </cell>
          <cell r="B2679" t="b">
            <v>0</v>
          </cell>
          <cell r="C2679" t="str">
            <v>7179900</v>
          </cell>
          <cell r="E2679" t="str">
            <v>71799000035</v>
          </cell>
          <cell r="K2679">
            <v>13257548.26</v>
          </cell>
        </row>
        <row r="2680">
          <cell r="A2680" t="str">
            <v>7179900</v>
          </cell>
          <cell r="B2680" t="b">
            <v>0</v>
          </cell>
          <cell r="C2680" t="str">
            <v>7179900</v>
          </cell>
          <cell r="E2680" t="str">
            <v>71799000036</v>
          </cell>
          <cell r="K2680">
            <v>-1164833.83</v>
          </cell>
        </row>
        <row r="2681">
          <cell r="A2681" t="str">
            <v>7179900</v>
          </cell>
          <cell r="B2681" t="b">
            <v>0</v>
          </cell>
          <cell r="C2681" t="str">
            <v>7179900</v>
          </cell>
          <cell r="E2681" t="str">
            <v>71799000038</v>
          </cell>
          <cell r="K2681">
            <v>114956119.44</v>
          </cell>
        </row>
        <row r="2682">
          <cell r="A2682" t="str">
            <v>7179900</v>
          </cell>
          <cell r="B2682" t="b">
            <v>0</v>
          </cell>
          <cell r="C2682" t="str">
            <v>7179900</v>
          </cell>
          <cell r="E2682" t="str">
            <v>71799000040</v>
          </cell>
          <cell r="K2682">
            <v>781612621.67999995</v>
          </cell>
        </row>
        <row r="2683">
          <cell r="A2683" t="str">
            <v>7179900</v>
          </cell>
          <cell r="B2683" t="b">
            <v>0</v>
          </cell>
          <cell r="C2683" t="str">
            <v>7179900</v>
          </cell>
          <cell r="E2683" t="str">
            <v>71799000041</v>
          </cell>
          <cell r="K2683">
            <v>113327725.95999999</v>
          </cell>
        </row>
        <row r="2684">
          <cell r="A2684" t="str">
            <v>7179900</v>
          </cell>
          <cell r="B2684" t="b">
            <v>0</v>
          </cell>
          <cell r="C2684" t="str">
            <v>7179900</v>
          </cell>
          <cell r="E2684" t="str">
            <v>71799000043</v>
          </cell>
          <cell r="K2684">
            <v>4586993.16</v>
          </cell>
        </row>
        <row r="2685">
          <cell r="A2685" t="str">
            <v>7179900</v>
          </cell>
          <cell r="B2685" t="b">
            <v>0</v>
          </cell>
          <cell r="C2685" t="str">
            <v>7179900</v>
          </cell>
          <cell r="E2685" t="str">
            <v>71799000045</v>
          </cell>
          <cell r="K2685">
            <v>1561.22</v>
          </cell>
        </row>
        <row r="2686">
          <cell r="A2686" t="str">
            <v>7179900</v>
          </cell>
          <cell r="B2686" t="b">
            <v>0</v>
          </cell>
          <cell r="C2686" t="str">
            <v>7179900</v>
          </cell>
          <cell r="E2686" t="str">
            <v>71799000050</v>
          </cell>
          <cell r="K2686">
            <v>12058767.66</v>
          </cell>
        </row>
        <row r="2687">
          <cell r="A2687" t="str">
            <v>7179900</v>
          </cell>
          <cell r="B2687" t="b">
            <v>0</v>
          </cell>
          <cell r="C2687" t="str">
            <v>7179900</v>
          </cell>
          <cell r="E2687" t="str">
            <v>71799000053</v>
          </cell>
          <cell r="K2687">
            <v>12347631.289999999</v>
          </cell>
        </row>
        <row r="2688">
          <cell r="A2688" t="str">
            <v>7179900</v>
          </cell>
          <cell r="B2688" t="b">
            <v>0</v>
          </cell>
          <cell r="C2688" t="str">
            <v>7179900</v>
          </cell>
          <cell r="E2688" t="str">
            <v>71799000057</v>
          </cell>
          <cell r="K2688">
            <v>1249843.8400000001</v>
          </cell>
        </row>
        <row r="2689">
          <cell r="A2689" t="str">
            <v>7179900</v>
          </cell>
          <cell r="B2689" t="b">
            <v>0</v>
          </cell>
          <cell r="C2689" t="str">
            <v>7179900</v>
          </cell>
          <cell r="E2689" t="str">
            <v>71799000065</v>
          </cell>
          <cell r="K2689">
            <v>110269838.90000001</v>
          </cell>
        </row>
        <row r="2690">
          <cell r="A2690" t="str">
            <v>7179900</v>
          </cell>
          <cell r="B2690" t="b">
            <v>0</v>
          </cell>
          <cell r="C2690" t="str">
            <v>7179900</v>
          </cell>
          <cell r="E2690" t="str">
            <v>71799000068</v>
          </cell>
          <cell r="K2690">
            <v>574576.94999999995</v>
          </cell>
        </row>
        <row r="2691">
          <cell r="A2691" t="str">
            <v>7179900</v>
          </cell>
          <cell r="B2691" t="b">
            <v>0</v>
          </cell>
          <cell r="C2691" t="str">
            <v>7179900</v>
          </cell>
          <cell r="E2691" t="str">
            <v>71799000069</v>
          </cell>
          <cell r="K2691">
            <v>120693520.43000001</v>
          </cell>
        </row>
        <row r="2692">
          <cell r="A2692" t="str">
            <v>7179900</v>
          </cell>
          <cell r="B2692" t="b">
            <v>0</v>
          </cell>
          <cell r="C2692" t="str">
            <v>7179900</v>
          </cell>
          <cell r="E2692" t="str">
            <v>71799000071</v>
          </cell>
          <cell r="K2692">
            <v>29721.69</v>
          </cell>
        </row>
        <row r="2693">
          <cell r="A2693" t="str">
            <v>7179900</v>
          </cell>
          <cell r="B2693" t="b">
            <v>0</v>
          </cell>
          <cell r="C2693" t="str">
            <v>7179900</v>
          </cell>
          <cell r="E2693" t="str">
            <v>71799000073</v>
          </cell>
          <cell r="K2693">
            <v>7248591.9800000004</v>
          </cell>
        </row>
        <row r="2694">
          <cell r="A2694" t="str">
            <v>7179900</v>
          </cell>
          <cell r="B2694" t="b">
            <v>0</v>
          </cell>
          <cell r="C2694" t="str">
            <v>7179900</v>
          </cell>
          <cell r="E2694" t="str">
            <v>71799000075</v>
          </cell>
          <cell r="K2694">
            <v>214371408.00999999</v>
          </cell>
        </row>
        <row r="2695">
          <cell r="A2695" t="str">
            <v>7179900</v>
          </cell>
          <cell r="B2695" t="b">
            <v>0</v>
          </cell>
          <cell r="C2695" t="str">
            <v>7179900</v>
          </cell>
          <cell r="E2695" t="str">
            <v>71799000076</v>
          </cell>
          <cell r="K2695">
            <v>7936871.9400000004</v>
          </cell>
        </row>
        <row r="2696">
          <cell r="A2696" t="str">
            <v>7179900</v>
          </cell>
          <cell r="B2696" t="b">
            <v>0</v>
          </cell>
          <cell r="C2696" t="str">
            <v>7179900</v>
          </cell>
          <cell r="E2696" t="str">
            <v>71799000078</v>
          </cell>
          <cell r="K2696">
            <v>-738821.19</v>
          </cell>
        </row>
        <row r="2697">
          <cell r="A2697" t="str">
            <v>7179900</v>
          </cell>
          <cell r="B2697" t="b">
            <v>0</v>
          </cell>
          <cell r="C2697" t="str">
            <v>7179900</v>
          </cell>
          <cell r="E2697" t="str">
            <v>71799000081</v>
          </cell>
          <cell r="K2697">
            <v>628251.73</v>
          </cell>
        </row>
        <row r="2698">
          <cell r="A2698" t="str">
            <v>7179900</v>
          </cell>
          <cell r="B2698" t="b">
            <v>0</v>
          </cell>
          <cell r="C2698" t="str">
            <v>7179900</v>
          </cell>
          <cell r="E2698" t="str">
            <v>71799000085</v>
          </cell>
          <cell r="K2698">
            <v>-54</v>
          </cell>
        </row>
        <row r="2699">
          <cell r="A2699" t="str">
            <v>7179900</v>
          </cell>
          <cell r="B2699" t="b">
            <v>0</v>
          </cell>
          <cell r="C2699" t="str">
            <v>7179900</v>
          </cell>
          <cell r="E2699" t="str">
            <v>71799000088</v>
          </cell>
          <cell r="K2699">
            <v>1548111.12</v>
          </cell>
        </row>
        <row r="2700">
          <cell r="A2700" t="str">
            <v>7179900</v>
          </cell>
          <cell r="B2700" t="b">
            <v>0</v>
          </cell>
          <cell r="C2700" t="str">
            <v>7179900</v>
          </cell>
          <cell r="E2700" t="str">
            <v>71799000095</v>
          </cell>
          <cell r="K2700">
            <v>-1184662.97</v>
          </cell>
        </row>
        <row r="2701">
          <cell r="A2701" t="str">
            <v>7179900</v>
          </cell>
          <cell r="B2701" t="b">
            <v>0</v>
          </cell>
          <cell r="C2701" t="str">
            <v>7179900</v>
          </cell>
          <cell r="E2701" t="str">
            <v>71799000099</v>
          </cell>
          <cell r="K2701">
            <v>6320831.6600000001</v>
          </cell>
        </row>
        <row r="2702">
          <cell r="A2702" t="str">
            <v>7179900</v>
          </cell>
          <cell r="B2702" t="b">
            <v>0</v>
          </cell>
          <cell r="C2702" t="str">
            <v>7179900</v>
          </cell>
          <cell r="E2702" t="str">
            <v>71799000100</v>
          </cell>
          <cell r="K2702">
            <v>192041.5</v>
          </cell>
        </row>
        <row r="2703">
          <cell r="A2703" t="str">
            <v>7179900</v>
          </cell>
          <cell r="B2703" t="b">
            <v>0</v>
          </cell>
          <cell r="C2703" t="str">
            <v>7179900</v>
          </cell>
          <cell r="E2703" t="str">
            <v>71799000101</v>
          </cell>
          <cell r="K2703">
            <v>4897227.47</v>
          </cell>
        </row>
        <row r="2704">
          <cell r="A2704" t="str">
            <v>7179900</v>
          </cell>
          <cell r="B2704" t="b">
            <v>0</v>
          </cell>
          <cell r="C2704" t="str">
            <v>7179900</v>
          </cell>
          <cell r="E2704" t="str">
            <v>71799000102</v>
          </cell>
          <cell r="K2704">
            <v>38369544</v>
          </cell>
        </row>
        <row r="2705">
          <cell r="A2705" t="str">
            <v>7179900</v>
          </cell>
          <cell r="B2705" t="b">
            <v>0</v>
          </cell>
          <cell r="C2705" t="str">
            <v>7179900</v>
          </cell>
          <cell r="E2705" t="str">
            <v>71799000103</v>
          </cell>
          <cell r="K2705">
            <v>2058334.04</v>
          </cell>
        </row>
        <row r="2706">
          <cell r="A2706" t="str">
            <v>7179900</v>
          </cell>
          <cell r="B2706" t="b">
            <v>0</v>
          </cell>
          <cell r="C2706" t="str">
            <v>7179900</v>
          </cell>
          <cell r="E2706" t="str">
            <v>71799000104</v>
          </cell>
          <cell r="K2706">
            <v>7300</v>
          </cell>
        </row>
        <row r="2707">
          <cell r="A2707" t="str">
            <v>7179900</v>
          </cell>
          <cell r="B2707" t="b">
            <v>0</v>
          </cell>
          <cell r="C2707" t="str">
            <v>7179900</v>
          </cell>
          <cell r="E2707" t="str">
            <v>71799000105</v>
          </cell>
          <cell r="K2707">
            <v>806217.56</v>
          </cell>
        </row>
        <row r="2708">
          <cell r="A2708" t="str">
            <v>7179900</v>
          </cell>
          <cell r="B2708" t="b">
            <v>0</v>
          </cell>
          <cell r="C2708" t="str">
            <v>7179900</v>
          </cell>
          <cell r="E2708" t="str">
            <v>71799000107</v>
          </cell>
          <cell r="K2708">
            <v>4206291.3600000003</v>
          </cell>
        </row>
        <row r="2709">
          <cell r="A2709" t="str">
            <v>7179900</v>
          </cell>
          <cell r="B2709" t="b">
            <v>0</v>
          </cell>
          <cell r="C2709" t="str">
            <v>7179900</v>
          </cell>
          <cell r="E2709" t="str">
            <v>71799000108</v>
          </cell>
          <cell r="K2709">
            <v>9378814.0899999999</v>
          </cell>
        </row>
        <row r="2710">
          <cell r="A2710" t="str">
            <v>7179900</v>
          </cell>
          <cell r="B2710" t="b">
            <v>0</v>
          </cell>
          <cell r="C2710" t="str">
            <v>7179900</v>
          </cell>
          <cell r="E2710" t="str">
            <v>71799000109</v>
          </cell>
          <cell r="K2710">
            <v>0</v>
          </cell>
        </row>
        <row r="2711">
          <cell r="A2711" t="str">
            <v>7179900</v>
          </cell>
          <cell r="B2711" t="b">
            <v>0</v>
          </cell>
          <cell r="C2711" t="str">
            <v>7179900</v>
          </cell>
          <cell r="E2711" t="str">
            <v>71799000115</v>
          </cell>
          <cell r="K2711">
            <v>50709.86</v>
          </cell>
        </row>
        <row r="2712">
          <cell r="A2712" t="str">
            <v>7179900</v>
          </cell>
          <cell r="B2712" t="b">
            <v>0</v>
          </cell>
          <cell r="C2712" t="str">
            <v>7179900</v>
          </cell>
          <cell r="E2712" t="str">
            <v>71799000118</v>
          </cell>
          <cell r="K2712">
            <v>0</v>
          </cell>
        </row>
        <row r="2713">
          <cell r="A2713" t="str">
            <v>7179900</v>
          </cell>
          <cell r="B2713" t="b">
            <v>0</v>
          </cell>
          <cell r="C2713" t="str">
            <v>7179900</v>
          </cell>
          <cell r="E2713" t="str">
            <v>71799000999</v>
          </cell>
          <cell r="K2713">
            <v>42033968.810000002</v>
          </cell>
        </row>
        <row r="2714">
          <cell r="A2714" t="str">
            <v>7180000</v>
          </cell>
          <cell r="B2714" t="b">
            <v>0</v>
          </cell>
          <cell r="C2714" t="str">
            <v>7180000</v>
          </cell>
          <cell r="E2714" t="str">
            <v>71800000000</v>
          </cell>
          <cell r="K2714">
            <v>2033849341.8900001</v>
          </cell>
        </row>
        <row r="2715">
          <cell r="A2715" t="str">
            <v>7181000</v>
          </cell>
          <cell r="B2715" t="b">
            <v>0</v>
          </cell>
          <cell r="C2715" t="str">
            <v>7181000</v>
          </cell>
          <cell r="E2715" t="str">
            <v>71810000000</v>
          </cell>
          <cell r="K2715">
            <v>53325766.619999997</v>
          </cell>
        </row>
        <row r="2716">
          <cell r="A2716" t="str">
            <v>7181000</v>
          </cell>
          <cell r="B2716" t="b">
            <v>0</v>
          </cell>
          <cell r="C2716" t="str">
            <v>7181000</v>
          </cell>
          <cell r="E2716" t="str">
            <v>71810000004</v>
          </cell>
          <cell r="K2716">
            <v>0</v>
          </cell>
        </row>
        <row r="2717">
          <cell r="A2717" t="str">
            <v>7181000</v>
          </cell>
          <cell r="B2717" t="b">
            <v>0</v>
          </cell>
          <cell r="C2717" t="str">
            <v>7181000</v>
          </cell>
          <cell r="E2717" t="str">
            <v>71810000012</v>
          </cell>
          <cell r="K2717">
            <v>0</v>
          </cell>
        </row>
        <row r="2718">
          <cell r="A2718" t="str">
            <v>7181000</v>
          </cell>
          <cell r="B2718" t="b">
            <v>0</v>
          </cell>
          <cell r="C2718" t="str">
            <v>7181000</v>
          </cell>
          <cell r="E2718" t="str">
            <v>71810000014</v>
          </cell>
          <cell r="K2718">
            <v>-117945.46</v>
          </cell>
        </row>
        <row r="2719">
          <cell r="A2719" t="str">
            <v>7181000</v>
          </cell>
          <cell r="B2719" t="b">
            <v>0</v>
          </cell>
          <cell r="C2719" t="str">
            <v>7181000</v>
          </cell>
          <cell r="E2719" t="str">
            <v>71810000015</v>
          </cell>
          <cell r="K2719">
            <v>203042.93</v>
          </cell>
        </row>
        <row r="2720">
          <cell r="A2720" t="str">
            <v>7181000</v>
          </cell>
          <cell r="B2720" t="b">
            <v>0</v>
          </cell>
          <cell r="C2720" t="str">
            <v>7181000</v>
          </cell>
          <cell r="E2720" t="str">
            <v>71810000999</v>
          </cell>
          <cell r="K2720">
            <v>53240669.149999999</v>
          </cell>
        </row>
        <row r="2721">
          <cell r="A2721" t="str">
            <v>7182000</v>
          </cell>
          <cell r="B2721" t="b">
            <v>0</v>
          </cell>
          <cell r="C2721" t="str">
            <v>7182000</v>
          </cell>
          <cell r="E2721" t="str">
            <v>71820000000</v>
          </cell>
          <cell r="K2721">
            <v>1980523575.27</v>
          </cell>
        </row>
        <row r="2722">
          <cell r="A2722" t="str">
            <v>7182000</v>
          </cell>
          <cell r="B2722" t="b">
            <v>0</v>
          </cell>
          <cell r="C2722" t="str">
            <v>7182000</v>
          </cell>
          <cell r="E2722" t="str">
            <v>71820000001</v>
          </cell>
          <cell r="K2722">
            <v>0</v>
          </cell>
        </row>
        <row r="2723">
          <cell r="A2723" t="str">
            <v>7182000</v>
          </cell>
          <cell r="B2723" t="b">
            <v>0</v>
          </cell>
          <cell r="C2723" t="str">
            <v>7182000</v>
          </cell>
          <cell r="E2723" t="str">
            <v>71820000022</v>
          </cell>
          <cell r="K2723">
            <v>350745.83</v>
          </cell>
        </row>
        <row r="2724">
          <cell r="A2724" t="str">
            <v>7182000</v>
          </cell>
          <cell r="B2724" t="b">
            <v>0</v>
          </cell>
          <cell r="C2724" t="str">
            <v>7182000</v>
          </cell>
          <cell r="E2724" t="str">
            <v>71820000023</v>
          </cell>
          <cell r="K2724">
            <v>18166486.199999999</v>
          </cell>
        </row>
        <row r="2725">
          <cell r="A2725" t="str">
            <v>7182000</v>
          </cell>
          <cell r="B2725" t="b">
            <v>0</v>
          </cell>
          <cell r="C2725" t="str">
            <v>7182000</v>
          </cell>
          <cell r="E2725" t="str">
            <v>71820000024</v>
          </cell>
          <cell r="K2725">
            <v>4.46</v>
          </cell>
        </row>
        <row r="2726">
          <cell r="A2726" t="str">
            <v>7182000</v>
          </cell>
          <cell r="B2726" t="b">
            <v>0</v>
          </cell>
          <cell r="C2726" t="str">
            <v>7182000</v>
          </cell>
          <cell r="E2726" t="str">
            <v>71820000026</v>
          </cell>
          <cell r="K2726">
            <v>27110749.530000001</v>
          </cell>
        </row>
        <row r="2727">
          <cell r="A2727" t="str">
            <v>7182000</v>
          </cell>
          <cell r="B2727" t="b">
            <v>0</v>
          </cell>
          <cell r="C2727" t="str">
            <v>7182000</v>
          </cell>
          <cell r="E2727" t="str">
            <v>71820000999</v>
          </cell>
          <cell r="K2727">
            <v>1934895589.25</v>
          </cell>
        </row>
        <row r="2728">
          <cell r="A2728" t="str">
            <v>7190000</v>
          </cell>
          <cell r="B2728" t="b">
            <v>0</v>
          </cell>
          <cell r="C2728" t="str">
            <v>7190000</v>
          </cell>
          <cell r="E2728" t="str">
            <v>71900000000</v>
          </cell>
          <cell r="K2728">
            <v>7512719299</v>
          </cell>
        </row>
        <row r="2729">
          <cell r="A2729" t="str">
            <v>7191000</v>
          </cell>
          <cell r="B2729" t="b">
            <v>0</v>
          </cell>
          <cell r="C2729" t="str">
            <v>7191000</v>
          </cell>
          <cell r="E2729" t="str">
            <v>71910000000</v>
          </cell>
          <cell r="K2729">
            <v>66204612.770000003</v>
          </cell>
        </row>
        <row r="2730">
          <cell r="A2730" t="str">
            <v>7191010</v>
          </cell>
          <cell r="B2730" t="b">
            <v>0</v>
          </cell>
          <cell r="C2730" t="str">
            <v>7191010</v>
          </cell>
          <cell r="E2730" t="str">
            <v>71910100000</v>
          </cell>
          <cell r="K2730">
            <v>66204612.770000003</v>
          </cell>
        </row>
        <row r="2731">
          <cell r="A2731" t="str">
            <v>7191500</v>
          </cell>
          <cell r="B2731" t="b">
            <v>0</v>
          </cell>
          <cell r="C2731" t="str">
            <v>7191500</v>
          </cell>
          <cell r="E2731" t="str">
            <v>71915000000</v>
          </cell>
          <cell r="K2731">
            <v>8539110.4199999999</v>
          </cell>
        </row>
        <row r="2732">
          <cell r="A2732" t="str">
            <v>7191510</v>
          </cell>
          <cell r="B2732" t="b">
            <v>0</v>
          </cell>
          <cell r="C2732" t="str">
            <v>7191510</v>
          </cell>
          <cell r="E2732" t="str">
            <v>71915100000</v>
          </cell>
          <cell r="K2732">
            <v>-698144.22</v>
          </cell>
        </row>
        <row r="2733">
          <cell r="A2733" t="str">
            <v>7191540</v>
          </cell>
          <cell r="B2733" t="b">
            <v>0</v>
          </cell>
          <cell r="C2733" t="str">
            <v>7191540</v>
          </cell>
          <cell r="E2733" t="str">
            <v>71915400000</v>
          </cell>
          <cell r="K2733">
            <v>9237254.6400000006</v>
          </cell>
        </row>
        <row r="2734">
          <cell r="A2734" t="str">
            <v>7192000</v>
          </cell>
          <cell r="B2734" t="b">
            <v>0</v>
          </cell>
          <cell r="C2734" t="str">
            <v>7192000</v>
          </cell>
          <cell r="E2734" t="str">
            <v>71920000000</v>
          </cell>
          <cell r="K2734">
            <v>1486418531.72</v>
          </cell>
        </row>
        <row r="2735">
          <cell r="A2735" t="str">
            <v>7192000</v>
          </cell>
          <cell r="B2735" t="b">
            <v>0</v>
          </cell>
          <cell r="C2735" t="str">
            <v>7192000</v>
          </cell>
          <cell r="E2735" t="str">
            <v>71920000001</v>
          </cell>
          <cell r="K2735">
            <v>1180237245.0899999</v>
          </cell>
        </row>
        <row r="2736">
          <cell r="A2736" t="str">
            <v>7192000</v>
          </cell>
          <cell r="B2736" t="b">
            <v>0</v>
          </cell>
          <cell r="C2736" t="str">
            <v>7192000</v>
          </cell>
          <cell r="E2736" t="str">
            <v>71920000002</v>
          </cell>
          <cell r="K2736">
            <v>239524663.53</v>
          </cell>
        </row>
        <row r="2737">
          <cell r="A2737" t="str">
            <v>7192000</v>
          </cell>
          <cell r="B2737" t="b">
            <v>0</v>
          </cell>
          <cell r="C2737" t="str">
            <v>7192000</v>
          </cell>
          <cell r="E2737" t="str">
            <v>71920000003</v>
          </cell>
          <cell r="K2737">
            <v>95238.91</v>
          </cell>
        </row>
        <row r="2738">
          <cell r="A2738" t="str">
            <v>7192000</v>
          </cell>
          <cell r="B2738" t="b">
            <v>0</v>
          </cell>
          <cell r="C2738" t="str">
            <v>7192000</v>
          </cell>
          <cell r="E2738" t="str">
            <v>71920000004</v>
          </cell>
          <cell r="K2738">
            <v>65906490.140000001</v>
          </cell>
        </row>
        <row r="2739">
          <cell r="A2739" t="str">
            <v>7192000</v>
          </cell>
          <cell r="B2739" t="b">
            <v>0</v>
          </cell>
          <cell r="C2739" t="str">
            <v>7192000</v>
          </cell>
          <cell r="E2739" t="str">
            <v>71920000999</v>
          </cell>
          <cell r="K2739">
            <v>654894.05000000005</v>
          </cell>
        </row>
        <row r="2740">
          <cell r="A2740" t="str">
            <v>7193000</v>
          </cell>
          <cell r="B2740" t="b">
            <v>0</v>
          </cell>
          <cell r="C2740" t="str">
            <v>7193000</v>
          </cell>
          <cell r="E2740" t="str">
            <v>71930000000</v>
          </cell>
          <cell r="K2740">
            <v>59211808.060000002</v>
          </cell>
        </row>
        <row r="2741">
          <cell r="A2741" t="str">
            <v>7193000</v>
          </cell>
          <cell r="B2741" t="b">
            <v>0</v>
          </cell>
          <cell r="C2741" t="str">
            <v>7193000</v>
          </cell>
          <cell r="E2741" t="str">
            <v>71930000005</v>
          </cell>
          <cell r="K2741">
            <v>73773.240000000005</v>
          </cell>
        </row>
        <row r="2742">
          <cell r="A2742" t="str">
            <v>7193000</v>
          </cell>
          <cell r="B2742" t="b">
            <v>0</v>
          </cell>
          <cell r="C2742" t="str">
            <v>7193000</v>
          </cell>
          <cell r="E2742" t="str">
            <v>71930000007</v>
          </cell>
          <cell r="K2742">
            <v>2414510.46</v>
          </cell>
        </row>
        <row r="2743">
          <cell r="A2743" t="str">
            <v>7193000</v>
          </cell>
          <cell r="B2743" t="b">
            <v>0</v>
          </cell>
          <cell r="C2743" t="str">
            <v>7193000</v>
          </cell>
          <cell r="E2743" t="str">
            <v>71930000008</v>
          </cell>
          <cell r="K2743">
            <v>295611.59999999998</v>
          </cell>
        </row>
        <row r="2744">
          <cell r="A2744" t="str">
            <v>7193000</v>
          </cell>
          <cell r="B2744" t="b">
            <v>0</v>
          </cell>
          <cell r="C2744" t="str">
            <v>7193000</v>
          </cell>
          <cell r="E2744" t="str">
            <v>71930000009</v>
          </cell>
          <cell r="K2744">
            <v>14293391.130000001</v>
          </cell>
        </row>
        <row r="2745">
          <cell r="A2745" t="str">
            <v>7193000</v>
          </cell>
          <cell r="B2745" t="b">
            <v>0</v>
          </cell>
          <cell r="C2745" t="str">
            <v>7193000</v>
          </cell>
          <cell r="E2745" t="str">
            <v>71930000011</v>
          </cell>
          <cell r="K2745">
            <v>3709709.38</v>
          </cell>
        </row>
        <row r="2746">
          <cell r="A2746" t="str">
            <v>7193000</v>
          </cell>
          <cell r="B2746" t="b">
            <v>0</v>
          </cell>
          <cell r="C2746" t="str">
            <v>7193000</v>
          </cell>
          <cell r="E2746" t="str">
            <v>71930000012</v>
          </cell>
          <cell r="K2746">
            <v>1558883.83</v>
          </cell>
        </row>
        <row r="2747">
          <cell r="A2747" t="str">
            <v>7193000</v>
          </cell>
          <cell r="B2747" t="b">
            <v>0</v>
          </cell>
          <cell r="C2747" t="str">
            <v>7193000</v>
          </cell>
          <cell r="E2747" t="str">
            <v>71930000013</v>
          </cell>
          <cell r="K2747">
            <v>54</v>
          </cell>
        </row>
        <row r="2748">
          <cell r="A2748" t="str">
            <v>7193000</v>
          </cell>
          <cell r="B2748" t="b">
            <v>0</v>
          </cell>
          <cell r="C2748" t="str">
            <v>7193000</v>
          </cell>
          <cell r="E2748" t="str">
            <v>71930000014</v>
          </cell>
          <cell r="K2748">
            <v>517784.37</v>
          </cell>
        </row>
        <row r="2749">
          <cell r="A2749" t="str">
            <v>7193000</v>
          </cell>
          <cell r="B2749" t="b">
            <v>0</v>
          </cell>
          <cell r="C2749" t="str">
            <v>7193000</v>
          </cell>
          <cell r="E2749" t="str">
            <v>71930000016</v>
          </cell>
          <cell r="K2749">
            <v>21837380.390000001</v>
          </cell>
        </row>
        <row r="2750">
          <cell r="A2750" t="str">
            <v>7193000</v>
          </cell>
          <cell r="B2750" t="b">
            <v>0</v>
          </cell>
          <cell r="C2750" t="str">
            <v>7193000</v>
          </cell>
          <cell r="E2750" t="str">
            <v>71930000017</v>
          </cell>
          <cell r="K2750">
            <v>55.74</v>
          </cell>
        </row>
        <row r="2751">
          <cell r="A2751" t="str">
            <v>7193000</v>
          </cell>
          <cell r="B2751" t="b">
            <v>0</v>
          </cell>
          <cell r="C2751" t="str">
            <v>7193000</v>
          </cell>
          <cell r="E2751" t="str">
            <v>71930000018</v>
          </cell>
          <cell r="K2751">
            <v>198249.96</v>
          </cell>
        </row>
        <row r="2752">
          <cell r="A2752" t="str">
            <v>7193000</v>
          </cell>
          <cell r="B2752" t="b">
            <v>0</v>
          </cell>
          <cell r="C2752" t="str">
            <v>7193000</v>
          </cell>
          <cell r="E2752" t="str">
            <v>71930000020</v>
          </cell>
          <cell r="K2752">
            <v>0</v>
          </cell>
        </row>
        <row r="2753">
          <cell r="A2753" t="str">
            <v>7193000</v>
          </cell>
          <cell r="B2753" t="b">
            <v>0</v>
          </cell>
          <cell r="C2753" t="str">
            <v>7193000</v>
          </cell>
          <cell r="E2753" t="str">
            <v>71930000023</v>
          </cell>
          <cell r="K2753">
            <v>11104.33</v>
          </cell>
        </row>
        <row r="2754">
          <cell r="A2754" t="str">
            <v>7193000</v>
          </cell>
          <cell r="B2754" t="b">
            <v>0</v>
          </cell>
          <cell r="C2754" t="str">
            <v>7193000</v>
          </cell>
          <cell r="E2754" t="str">
            <v>71930000026</v>
          </cell>
          <cell r="K2754">
            <v>942010.07</v>
          </cell>
        </row>
        <row r="2755">
          <cell r="A2755" t="str">
            <v>7193000</v>
          </cell>
          <cell r="B2755" t="b">
            <v>0</v>
          </cell>
          <cell r="C2755" t="str">
            <v>7193000</v>
          </cell>
          <cell r="E2755" t="str">
            <v>71930000030</v>
          </cell>
          <cell r="K2755">
            <v>5090643.7</v>
          </cell>
        </row>
        <row r="2756">
          <cell r="A2756" t="str">
            <v>7193000</v>
          </cell>
          <cell r="B2756" t="b">
            <v>0</v>
          </cell>
          <cell r="C2756" t="str">
            <v>7193000</v>
          </cell>
          <cell r="E2756" t="str">
            <v>71930000031</v>
          </cell>
          <cell r="K2756">
            <v>347375.13</v>
          </cell>
        </row>
        <row r="2757">
          <cell r="A2757" t="str">
            <v>7193000</v>
          </cell>
          <cell r="B2757" t="b">
            <v>0</v>
          </cell>
          <cell r="C2757" t="str">
            <v>7193000</v>
          </cell>
          <cell r="E2757" t="str">
            <v>71930000091</v>
          </cell>
          <cell r="K2757">
            <v>8875.44</v>
          </cell>
        </row>
        <row r="2758">
          <cell r="A2758" t="str">
            <v>7193000</v>
          </cell>
          <cell r="B2758" t="b">
            <v>0</v>
          </cell>
          <cell r="C2758" t="str">
            <v>7193000</v>
          </cell>
          <cell r="E2758" t="str">
            <v>71930000999</v>
          </cell>
          <cell r="K2758">
            <v>7912395.29</v>
          </cell>
        </row>
        <row r="2759">
          <cell r="A2759" t="str">
            <v>7194000</v>
          </cell>
          <cell r="B2759" t="b">
            <v>0</v>
          </cell>
          <cell r="C2759" t="str">
            <v>7194000</v>
          </cell>
          <cell r="E2759" t="str">
            <v>71940000000</v>
          </cell>
          <cell r="K2759">
            <v>2710113.6</v>
          </cell>
        </row>
        <row r="2760">
          <cell r="A2760" t="str">
            <v>7194000</v>
          </cell>
          <cell r="B2760" t="b">
            <v>0</v>
          </cell>
          <cell r="C2760" t="str">
            <v>7194000</v>
          </cell>
          <cell r="E2760" t="str">
            <v>71940000001</v>
          </cell>
          <cell r="K2760">
            <v>0</v>
          </cell>
        </row>
        <row r="2761">
          <cell r="A2761" t="str">
            <v>7194000</v>
          </cell>
          <cell r="B2761" t="b">
            <v>0</v>
          </cell>
          <cell r="C2761" t="str">
            <v>7194000</v>
          </cell>
          <cell r="E2761" t="str">
            <v>71940000002</v>
          </cell>
          <cell r="K2761">
            <v>2685402.45</v>
          </cell>
        </row>
        <row r="2762">
          <cell r="A2762" t="str">
            <v>7194000</v>
          </cell>
          <cell r="B2762" t="b">
            <v>0</v>
          </cell>
          <cell r="C2762" t="str">
            <v>7194000</v>
          </cell>
          <cell r="E2762" t="str">
            <v>71940000004</v>
          </cell>
          <cell r="K2762">
            <v>1301.95</v>
          </cell>
        </row>
        <row r="2763">
          <cell r="A2763" t="str">
            <v>7194000</v>
          </cell>
          <cell r="B2763" t="b">
            <v>0</v>
          </cell>
          <cell r="C2763" t="str">
            <v>7194000</v>
          </cell>
          <cell r="E2763" t="str">
            <v>71940000007</v>
          </cell>
          <cell r="K2763">
            <v>0</v>
          </cell>
        </row>
        <row r="2764">
          <cell r="A2764" t="str">
            <v>7194000</v>
          </cell>
          <cell r="B2764" t="b">
            <v>0</v>
          </cell>
          <cell r="C2764" t="str">
            <v>7194000</v>
          </cell>
          <cell r="E2764" t="str">
            <v>71940000011</v>
          </cell>
          <cell r="K2764">
            <v>37731.410000000003</v>
          </cell>
        </row>
        <row r="2765">
          <cell r="A2765" t="str">
            <v>7194000</v>
          </cell>
          <cell r="B2765" t="b">
            <v>0</v>
          </cell>
          <cell r="C2765" t="str">
            <v>7194000</v>
          </cell>
          <cell r="E2765" t="str">
            <v>71940000999</v>
          </cell>
          <cell r="K2765">
            <v>-14322.21</v>
          </cell>
        </row>
        <row r="2766">
          <cell r="A2766" t="str">
            <v>7194700</v>
          </cell>
          <cell r="B2766" t="b">
            <v>0</v>
          </cell>
          <cell r="C2766" t="str">
            <v>7194700</v>
          </cell>
          <cell r="E2766" t="str">
            <v>71947000000</v>
          </cell>
          <cell r="K2766">
            <v>639.41999999999996</v>
          </cell>
        </row>
        <row r="2767">
          <cell r="A2767" t="str">
            <v>7195000</v>
          </cell>
          <cell r="B2767" t="b">
            <v>0</v>
          </cell>
          <cell r="C2767" t="str">
            <v>7195000</v>
          </cell>
          <cell r="E2767" t="str">
            <v>71950000000</v>
          </cell>
          <cell r="K2767">
            <v>800456.83</v>
          </cell>
        </row>
        <row r="2768">
          <cell r="A2768" t="str">
            <v>7196000</v>
          </cell>
          <cell r="B2768" t="b">
            <v>0</v>
          </cell>
          <cell r="C2768" t="str">
            <v>7196000</v>
          </cell>
          <cell r="E2768" t="str">
            <v>71960000000</v>
          </cell>
          <cell r="K2768">
            <v>1483075061.8800001</v>
          </cell>
        </row>
        <row r="2769">
          <cell r="A2769" t="str">
            <v>7196500</v>
          </cell>
          <cell r="B2769" t="b">
            <v>0</v>
          </cell>
          <cell r="C2769" t="str">
            <v>7196500</v>
          </cell>
          <cell r="E2769" t="str">
            <v>71965000000</v>
          </cell>
          <cell r="K2769">
            <v>56044742.229999997</v>
          </cell>
        </row>
        <row r="2770">
          <cell r="A2770" t="str">
            <v>7196500</v>
          </cell>
          <cell r="B2770" t="b">
            <v>0</v>
          </cell>
          <cell r="C2770" t="str">
            <v>7196500</v>
          </cell>
          <cell r="E2770" t="str">
            <v>71965000003</v>
          </cell>
          <cell r="K2770">
            <v>253942.72</v>
          </cell>
        </row>
        <row r="2771">
          <cell r="A2771" t="str">
            <v>7196500</v>
          </cell>
          <cell r="B2771" t="b">
            <v>0</v>
          </cell>
          <cell r="C2771" t="str">
            <v>7196500</v>
          </cell>
          <cell r="E2771" t="str">
            <v>71965000004</v>
          </cell>
          <cell r="K2771">
            <v>55789292.039999999</v>
          </cell>
        </row>
        <row r="2772">
          <cell r="A2772" t="str">
            <v>7196500</v>
          </cell>
          <cell r="B2772" t="b">
            <v>0</v>
          </cell>
          <cell r="C2772" t="str">
            <v>7196500</v>
          </cell>
          <cell r="E2772" t="str">
            <v>71965000999</v>
          </cell>
          <cell r="K2772">
            <v>1507.47</v>
          </cell>
        </row>
        <row r="2773">
          <cell r="A2773" t="str">
            <v>7197000</v>
          </cell>
          <cell r="B2773" t="b">
            <v>0</v>
          </cell>
          <cell r="C2773" t="str">
            <v>7197000</v>
          </cell>
          <cell r="E2773" t="str">
            <v>71970000000</v>
          </cell>
          <cell r="K2773">
            <v>285535551.70999998</v>
          </cell>
        </row>
        <row r="2774">
          <cell r="A2774" t="str">
            <v>7198000</v>
          </cell>
          <cell r="B2774" t="b">
            <v>0</v>
          </cell>
          <cell r="C2774" t="str">
            <v>7198000</v>
          </cell>
          <cell r="E2774" t="str">
            <v>71980000000</v>
          </cell>
          <cell r="K2774">
            <v>233389.51</v>
          </cell>
        </row>
        <row r="2775">
          <cell r="A2775" t="str">
            <v>7198000</v>
          </cell>
          <cell r="B2775" t="b">
            <v>0</v>
          </cell>
          <cell r="C2775" t="str">
            <v>7198000</v>
          </cell>
          <cell r="E2775" t="str">
            <v>71980000002</v>
          </cell>
          <cell r="K2775">
            <v>181961.99</v>
          </cell>
        </row>
        <row r="2776">
          <cell r="A2776" t="str">
            <v>7198000</v>
          </cell>
          <cell r="B2776" t="b">
            <v>0</v>
          </cell>
          <cell r="C2776" t="str">
            <v>7198000</v>
          </cell>
          <cell r="E2776" t="str">
            <v>71980000004</v>
          </cell>
          <cell r="K2776">
            <v>51427.519999999997</v>
          </cell>
        </row>
        <row r="2777">
          <cell r="A2777" t="str">
            <v>7199000</v>
          </cell>
          <cell r="B2777" t="b">
            <v>0</v>
          </cell>
          <cell r="C2777" t="str">
            <v>7199000</v>
          </cell>
          <cell r="E2777" t="str">
            <v>71990000000</v>
          </cell>
          <cell r="K2777">
            <v>1365020169.74</v>
          </cell>
        </row>
        <row r="2778">
          <cell r="A2778" t="str">
            <v>7199005</v>
          </cell>
          <cell r="B2778" t="b">
            <v>0</v>
          </cell>
          <cell r="C2778" t="str">
            <v>7199005</v>
          </cell>
          <cell r="E2778" t="str">
            <v>71990050000</v>
          </cell>
          <cell r="K2778">
            <v>431.32</v>
          </cell>
        </row>
        <row r="2779">
          <cell r="A2779" t="str">
            <v>7199010</v>
          </cell>
          <cell r="B2779" t="b">
            <v>0</v>
          </cell>
          <cell r="C2779" t="str">
            <v>7199010</v>
          </cell>
          <cell r="E2779" t="str">
            <v>71990100000</v>
          </cell>
          <cell r="K2779">
            <v>30065.91</v>
          </cell>
        </row>
        <row r="2780">
          <cell r="A2780" t="str">
            <v>7199010</v>
          </cell>
          <cell r="B2780" t="b">
            <v>0</v>
          </cell>
          <cell r="C2780" t="str">
            <v>7199010</v>
          </cell>
          <cell r="E2780" t="str">
            <v>71990100012</v>
          </cell>
          <cell r="K2780">
            <v>30065.91</v>
          </cell>
        </row>
        <row r="2781">
          <cell r="A2781" t="str">
            <v>7199010</v>
          </cell>
          <cell r="B2781" t="b">
            <v>0</v>
          </cell>
          <cell r="C2781" t="str">
            <v>7199010</v>
          </cell>
          <cell r="E2781" t="str">
            <v>71990100016</v>
          </cell>
          <cell r="K2781">
            <v>0</v>
          </cell>
        </row>
        <row r="2782">
          <cell r="A2782" t="str">
            <v>7199030</v>
          </cell>
          <cell r="B2782" t="b">
            <v>0</v>
          </cell>
          <cell r="C2782" t="str">
            <v>7199030</v>
          </cell>
          <cell r="E2782" t="str">
            <v>71990300000</v>
          </cell>
          <cell r="K2782">
            <v>359093251.77999997</v>
          </cell>
        </row>
        <row r="2783">
          <cell r="A2783" t="str">
            <v>7199030</v>
          </cell>
          <cell r="B2783" t="b">
            <v>0</v>
          </cell>
          <cell r="C2783" t="str">
            <v>7199030</v>
          </cell>
          <cell r="E2783" t="str">
            <v>71990300001</v>
          </cell>
          <cell r="K2783">
            <v>-159918776.31999999</v>
          </cell>
        </row>
        <row r="2784">
          <cell r="A2784" t="str">
            <v>7199030</v>
          </cell>
          <cell r="B2784" t="b">
            <v>0</v>
          </cell>
          <cell r="C2784" t="str">
            <v>7199030</v>
          </cell>
          <cell r="E2784" t="str">
            <v>71990300007</v>
          </cell>
          <cell r="K2784">
            <v>526182249.85000002</v>
          </cell>
        </row>
        <row r="2785">
          <cell r="A2785" t="str">
            <v>7199030</v>
          </cell>
          <cell r="B2785" t="b">
            <v>0</v>
          </cell>
          <cell r="C2785" t="str">
            <v>7199030</v>
          </cell>
          <cell r="E2785" t="str">
            <v>71990300012</v>
          </cell>
          <cell r="K2785">
            <v>528445999.73000002</v>
          </cell>
        </row>
        <row r="2786">
          <cell r="A2786" t="str">
            <v>7199030</v>
          </cell>
          <cell r="B2786" t="b">
            <v>0</v>
          </cell>
          <cell r="C2786" t="str">
            <v>7199030</v>
          </cell>
          <cell r="E2786" t="str">
            <v>71990300013</v>
          </cell>
          <cell r="K2786">
            <v>-535616221.48000002</v>
          </cell>
        </row>
        <row r="2787">
          <cell r="A2787" t="str">
            <v>7199040</v>
          </cell>
          <cell r="B2787" t="b">
            <v>0</v>
          </cell>
          <cell r="C2787" t="str">
            <v>7199040</v>
          </cell>
          <cell r="E2787" t="str">
            <v>71990400000</v>
          </cell>
          <cell r="K2787">
            <v>0</v>
          </cell>
        </row>
        <row r="2788">
          <cell r="A2788" t="str">
            <v>7199040</v>
          </cell>
          <cell r="B2788" t="b">
            <v>0</v>
          </cell>
          <cell r="C2788" t="str">
            <v>7199040</v>
          </cell>
          <cell r="E2788" t="str">
            <v>71990400012</v>
          </cell>
          <cell r="K2788">
            <v>79198167.849999994</v>
          </cell>
        </row>
        <row r="2789">
          <cell r="A2789" t="str">
            <v>7199040</v>
          </cell>
          <cell r="B2789" t="b">
            <v>0</v>
          </cell>
          <cell r="C2789" t="str">
            <v>7199040</v>
          </cell>
          <cell r="E2789" t="str">
            <v>71990400013</v>
          </cell>
          <cell r="K2789">
            <v>-79198167.849999994</v>
          </cell>
        </row>
        <row r="2790">
          <cell r="A2790" t="str">
            <v>7199060</v>
          </cell>
          <cell r="B2790" t="b">
            <v>0</v>
          </cell>
          <cell r="C2790" t="str">
            <v>7199060</v>
          </cell>
          <cell r="E2790" t="str">
            <v>71990600000</v>
          </cell>
          <cell r="K2790">
            <v>10071984.050000001</v>
          </cell>
        </row>
        <row r="2791">
          <cell r="A2791" t="str">
            <v>7199060</v>
          </cell>
          <cell r="B2791" t="b">
            <v>0</v>
          </cell>
          <cell r="C2791" t="str">
            <v>7199060</v>
          </cell>
          <cell r="E2791" t="str">
            <v>71990600007</v>
          </cell>
          <cell r="K2791">
            <v>47571.54</v>
          </cell>
        </row>
        <row r="2792">
          <cell r="A2792" t="str">
            <v>7199060</v>
          </cell>
          <cell r="B2792" t="b">
            <v>0</v>
          </cell>
          <cell r="C2792" t="str">
            <v>7199060</v>
          </cell>
          <cell r="E2792" t="str">
            <v>71990600013</v>
          </cell>
          <cell r="K2792">
            <v>10024412.51</v>
          </cell>
        </row>
        <row r="2793">
          <cell r="A2793" t="str">
            <v>7199095</v>
          </cell>
          <cell r="B2793" t="b">
            <v>0</v>
          </cell>
          <cell r="C2793" t="str">
            <v>7199095</v>
          </cell>
          <cell r="E2793" t="str">
            <v>71990950000</v>
          </cell>
          <cell r="K2793">
            <v>0</v>
          </cell>
        </row>
        <row r="2794">
          <cell r="A2794" t="str">
            <v>7199095</v>
          </cell>
          <cell r="B2794" t="b">
            <v>0</v>
          </cell>
          <cell r="C2794" t="str">
            <v>7199095</v>
          </cell>
          <cell r="E2794" t="str">
            <v>71990950999</v>
          </cell>
          <cell r="K2794">
            <v>0</v>
          </cell>
        </row>
        <row r="2795">
          <cell r="A2795" t="str">
            <v>7199099</v>
          </cell>
          <cell r="B2795" t="b">
            <v>0</v>
          </cell>
          <cell r="C2795" t="str">
            <v>7199099</v>
          </cell>
          <cell r="E2795" t="str">
            <v>71990990000</v>
          </cell>
          <cell r="K2795">
            <v>995824436.67999995</v>
          </cell>
        </row>
        <row r="2796">
          <cell r="A2796" t="str">
            <v>7199099</v>
          </cell>
          <cell r="B2796" t="b">
            <v>0</v>
          </cell>
          <cell r="C2796" t="str">
            <v>7199099</v>
          </cell>
          <cell r="E2796" t="str">
            <v>71990990002</v>
          </cell>
          <cell r="K2796">
            <v>0</v>
          </cell>
        </row>
        <row r="2797">
          <cell r="A2797" t="str">
            <v>7199099</v>
          </cell>
          <cell r="B2797" t="b">
            <v>0</v>
          </cell>
          <cell r="C2797" t="str">
            <v>7199099</v>
          </cell>
          <cell r="E2797" t="str">
            <v>71990990003</v>
          </cell>
          <cell r="K2797">
            <v>795595.11</v>
          </cell>
        </row>
        <row r="2798">
          <cell r="A2798" t="str">
            <v>7199099</v>
          </cell>
          <cell r="B2798" t="b">
            <v>0</v>
          </cell>
          <cell r="C2798" t="str">
            <v>7199099</v>
          </cell>
          <cell r="E2798" t="str">
            <v>71990990006</v>
          </cell>
          <cell r="K2798">
            <v>2791404.15</v>
          </cell>
        </row>
        <row r="2799">
          <cell r="A2799" t="str">
            <v>7199099</v>
          </cell>
          <cell r="B2799" t="b">
            <v>0</v>
          </cell>
          <cell r="C2799" t="str">
            <v>7199099</v>
          </cell>
          <cell r="E2799" t="str">
            <v>71990990007</v>
          </cell>
          <cell r="K2799">
            <v>8111265.5700000003</v>
          </cell>
        </row>
        <row r="2800">
          <cell r="A2800" t="str">
            <v>7199099</v>
          </cell>
          <cell r="B2800" t="b">
            <v>0</v>
          </cell>
          <cell r="C2800" t="str">
            <v>7199099</v>
          </cell>
          <cell r="E2800" t="str">
            <v>71990990017</v>
          </cell>
          <cell r="K2800">
            <v>4197728.05</v>
          </cell>
        </row>
        <row r="2801">
          <cell r="A2801" t="str">
            <v>7199099</v>
          </cell>
          <cell r="B2801" t="b">
            <v>0</v>
          </cell>
          <cell r="C2801" t="str">
            <v>7199099</v>
          </cell>
          <cell r="E2801" t="str">
            <v>71990990018</v>
          </cell>
          <cell r="K2801">
            <v>113558.5</v>
          </cell>
        </row>
        <row r="2802">
          <cell r="A2802" t="str">
            <v>7199099</v>
          </cell>
          <cell r="B2802" t="b">
            <v>0</v>
          </cell>
          <cell r="C2802" t="str">
            <v>7199099</v>
          </cell>
          <cell r="E2802" t="str">
            <v>71990990022</v>
          </cell>
          <cell r="K2802">
            <v>71381501.730000004</v>
          </cell>
        </row>
        <row r="2803">
          <cell r="A2803" t="str">
            <v>7199099</v>
          </cell>
          <cell r="B2803" t="b">
            <v>0</v>
          </cell>
          <cell r="C2803" t="str">
            <v>7199099</v>
          </cell>
          <cell r="E2803" t="str">
            <v>71990990036</v>
          </cell>
          <cell r="K2803">
            <v>347506.88</v>
          </cell>
        </row>
        <row r="2804">
          <cell r="A2804" t="str">
            <v>7199099</v>
          </cell>
          <cell r="B2804" t="b">
            <v>0</v>
          </cell>
          <cell r="C2804" t="str">
            <v>7199099</v>
          </cell>
          <cell r="E2804" t="str">
            <v>71990990037</v>
          </cell>
          <cell r="K2804">
            <v>1702942.83</v>
          </cell>
        </row>
        <row r="2805">
          <cell r="A2805" t="str">
            <v>7199099</v>
          </cell>
          <cell r="B2805" t="b">
            <v>0</v>
          </cell>
          <cell r="C2805" t="str">
            <v>7199099</v>
          </cell>
          <cell r="E2805" t="str">
            <v>71990990038</v>
          </cell>
          <cell r="K2805">
            <v>0</v>
          </cell>
        </row>
        <row r="2806">
          <cell r="A2806" t="str">
            <v>7199099</v>
          </cell>
          <cell r="B2806" t="b">
            <v>0</v>
          </cell>
          <cell r="C2806" t="str">
            <v>7199099</v>
          </cell>
          <cell r="E2806" t="str">
            <v>71990990039</v>
          </cell>
          <cell r="K2806">
            <v>20787.259999999998</v>
          </cell>
        </row>
        <row r="2807">
          <cell r="A2807" t="str">
            <v>7199099</v>
          </cell>
          <cell r="B2807" t="b">
            <v>0</v>
          </cell>
          <cell r="C2807" t="str">
            <v>7199099</v>
          </cell>
          <cell r="E2807" t="str">
            <v>71990990041</v>
          </cell>
          <cell r="K2807">
            <v>22414000</v>
          </cell>
        </row>
        <row r="2808">
          <cell r="A2808" t="str">
            <v>7199099</v>
          </cell>
          <cell r="B2808" t="b">
            <v>0</v>
          </cell>
          <cell r="C2808" t="str">
            <v>7199099</v>
          </cell>
          <cell r="E2808" t="str">
            <v>71990990042</v>
          </cell>
          <cell r="K2808">
            <v>182078.62</v>
          </cell>
        </row>
        <row r="2809">
          <cell r="A2809" t="str">
            <v>7199099</v>
          </cell>
          <cell r="B2809" t="b">
            <v>0</v>
          </cell>
          <cell r="C2809" t="str">
            <v>7199099</v>
          </cell>
          <cell r="E2809" t="str">
            <v>71990990043</v>
          </cell>
          <cell r="K2809">
            <v>12166934.109999999</v>
          </cell>
        </row>
        <row r="2810">
          <cell r="A2810" t="str">
            <v>7199099</v>
          </cell>
          <cell r="B2810" t="b">
            <v>0</v>
          </cell>
          <cell r="C2810" t="str">
            <v>7199099</v>
          </cell>
          <cell r="E2810" t="str">
            <v>71990990044</v>
          </cell>
          <cell r="K2810">
            <v>248687027.31999999</v>
          </cell>
        </row>
        <row r="2811">
          <cell r="A2811" t="str">
            <v>7199099</v>
          </cell>
          <cell r="B2811" t="b">
            <v>0</v>
          </cell>
          <cell r="C2811" t="str">
            <v>7199099</v>
          </cell>
          <cell r="E2811" t="str">
            <v>71990990048</v>
          </cell>
          <cell r="K2811">
            <v>718779.28</v>
          </cell>
        </row>
        <row r="2812">
          <cell r="A2812" t="str">
            <v>7199099</v>
          </cell>
          <cell r="B2812" t="b">
            <v>0</v>
          </cell>
          <cell r="C2812" t="str">
            <v>7199099</v>
          </cell>
          <cell r="E2812" t="str">
            <v>71990990051</v>
          </cell>
          <cell r="K2812">
            <v>0</v>
          </cell>
        </row>
        <row r="2813">
          <cell r="A2813" t="str">
            <v>7199099</v>
          </cell>
          <cell r="B2813" t="b">
            <v>0</v>
          </cell>
          <cell r="C2813" t="str">
            <v>7199099</v>
          </cell>
          <cell r="E2813" t="str">
            <v>71990990055</v>
          </cell>
          <cell r="K2813">
            <v>165933.69</v>
          </cell>
        </row>
        <row r="2814">
          <cell r="A2814" t="str">
            <v>7199099</v>
          </cell>
          <cell r="B2814" t="b">
            <v>0</v>
          </cell>
          <cell r="C2814" t="str">
            <v>7199099</v>
          </cell>
          <cell r="E2814" t="str">
            <v>71990990062</v>
          </cell>
          <cell r="K2814">
            <v>6939739.2999999998</v>
          </cell>
        </row>
        <row r="2815">
          <cell r="A2815" t="str">
            <v>7199099</v>
          </cell>
          <cell r="B2815" t="b">
            <v>0</v>
          </cell>
          <cell r="C2815" t="str">
            <v>7199099</v>
          </cell>
          <cell r="E2815" t="str">
            <v>71990990063</v>
          </cell>
          <cell r="K2815">
            <v>4985825.4000000004</v>
          </cell>
        </row>
        <row r="2816">
          <cell r="A2816" t="str">
            <v>7199099</v>
          </cell>
          <cell r="B2816" t="b">
            <v>0</v>
          </cell>
          <cell r="C2816" t="str">
            <v>7199099</v>
          </cell>
          <cell r="E2816" t="str">
            <v>71990990064</v>
          </cell>
          <cell r="K2816">
            <v>219490.2</v>
          </cell>
        </row>
        <row r="2817">
          <cell r="A2817" t="str">
            <v>7199099</v>
          </cell>
          <cell r="B2817" t="b">
            <v>0</v>
          </cell>
          <cell r="C2817" t="str">
            <v>7199099</v>
          </cell>
          <cell r="E2817" t="str">
            <v>71990990067</v>
          </cell>
          <cell r="K2817">
            <v>697075.09</v>
          </cell>
        </row>
        <row r="2818">
          <cell r="A2818" t="str">
            <v>7199099</v>
          </cell>
          <cell r="B2818" t="b">
            <v>0</v>
          </cell>
          <cell r="C2818" t="str">
            <v>7199099</v>
          </cell>
          <cell r="E2818" t="str">
            <v>71990990070</v>
          </cell>
          <cell r="K2818">
            <v>5190.04</v>
          </cell>
        </row>
        <row r="2819">
          <cell r="A2819" t="str">
            <v>7199099</v>
          </cell>
          <cell r="B2819" t="b">
            <v>0</v>
          </cell>
          <cell r="C2819" t="str">
            <v>7199099</v>
          </cell>
          <cell r="E2819" t="str">
            <v>71990990073</v>
          </cell>
          <cell r="K2819">
            <v>1351046.44</v>
          </cell>
        </row>
        <row r="2820">
          <cell r="A2820" t="str">
            <v>7199099</v>
          </cell>
          <cell r="B2820" t="b">
            <v>0</v>
          </cell>
          <cell r="C2820" t="str">
            <v>7199099</v>
          </cell>
          <cell r="E2820" t="str">
            <v>71990990076</v>
          </cell>
          <cell r="K2820">
            <v>1941495.04</v>
          </cell>
        </row>
        <row r="2821">
          <cell r="A2821" t="str">
            <v>7199099</v>
          </cell>
          <cell r="B2821" t="b">
            <v>0</v>
          </cell>
          <cell r="C2821" t="str">
            <v>7199099</v>
          </cell>
          <cell r="E2821" t="str">
            <v>71990990077</v>
          </cell>
          <cell r="K2821">
            <v>597873.84</v>
          </cell>
        </row>
        <row r="2822">
          <cell r="A2822" t="str">
            <v>7199099</v>
          </cell>
          <cell r="B2822" t="b">
            <v>0</v>
          </cell>
          <cell r="C2822" t="str">
            <v>7199099</v>
          </cell>
          <cell r="E2822" t="str">
            <v>71990990078</v>
          </cell>
          <cell r="K2822">
            <v>413105.64</v>
          </cell>
        </row>
        <row r="2823">
          <cell r="A2823" t="str">
            <v>7199099</v>
          </cell>
          <cell r="B2823" t="b">
            <v>0</v>
          </cell>
          <cell r="C2823" t="str">
            <v>7199099</v>
          </cell>
          <cell r="E2823" t="str">
            <v>71990990083</v>
          </cell>
          <cell r="K2823">
            <v>54106649.390000001</v>
          </cell>
        </row>
        <row r="2824">
          <cell r="A2824" t="str">
            <v>7199099</v>
          </cell>
          <cell r="B2824" t="b">
            <v>0</v>
          </cell>
          <cell r="C2824" t="str">
            <v>7199099</v>
          </cell>
          <cell r="E2824" t="str">
            <v>71990990084</v>
          </cell>
          <cell r="K2824">
            <v>4038851.88</v>
          </cell>
        </row>
        <row r="2825">
          <cell r="A2825" t="str">
            <v>7199099</v>
          </cell>
          <cell r="B2825" t="b">
            <v>0</v>
          </cell>
          <cell r="C2825" t="str">
            <v>7199099</v>
          </cell>
          <cell r="E2825" t="str">
            <v>71990990094</v>
          </cell>
          <cell r="K2825">
            <v>77769918.659999996</v>
          </cell>
        </row>
        <row r="2826">
          <cell r="A2826" t="str">
            <v>7199099</v>
          </cell>
          <cell r="B2826" t="b">
            <v>0</v>
          </cell>
          <cell r="C2826" t="str">
            <v>7199099</v>
          </cell>
          <cell r="E2826" t="str">
            <v>71990990096</v>
          </cell>
          <cell r="K2826">
            <v>0.01</v>
          </cell>
        </row>
        <row r="2827">
          <cell r="A2827" t="str">
            <v>7199099</v>
          </cell>
          <cell r="B2827" t="b">
            <v>0</v>
          </cell>
          <cell r="C2827" t="str">
            <v>7199099</v>
          </cell>
          <cell r="E2827" t="str">
            <v>71990990098</v>
          </cell>
          <cell r="K2827">
            <v>1109239.95</v>
          </cell>
        </row>
        <row r="2828">
          <cell r="A2828" t="str">
            <v>7199099</v>
          </cell>
          <cell r="B2828" t="b">
            <v>0</v>
          </cell>
          <cell r="C2828" t="str">
            <v>7199099</v>
          </cell>
          <cell r="E2828" t="str">
            <v>71990990117</v>
          </cell>
          <cell r="K2828">
            <v>13720134.130000001</v>
          </cell>
        </row>
        <row r="2829">
          <cell r="A2829" t="str">
            <v>7199099</v>
          </cell>
          <cell r="B2829" t="b">
            <v>0</v>
          </cell>
          <cell r="C2829" t="str">
            <v>7199099</v>
          </cell>
          <cell r="E2829" t="str">
            <v>71990990121</v>
          </cell>
          <cell r="K2829">
            <v>5661000</v>
          </cell>
        </row>
        <row r="2830">
          <cell r="A2830" t="str">
            <v>7199099</v>
          </cell>
          <cell r="B2830" t="b">
            <v>0</v>
          </cell>
          <cell r="C2830" t="str">
            <v>7199099</v>
          </cell>
          <cell r="E2830" t="str">
            <v>71990990122</v>
          </cell>
          <cell r="K2830">
            <v>12500127.800000001</v>
          </cell>
        </row>
        <row r="2831">
          <cell r="A2831" t="str">
            <v>7199099</v>
          </cell>
          <cell r="B2831" t="b">
            <v>0</v>
          </cell>
          <cell r="C2831" t="str">
            <v>7199099</v>
          </cell>
          <cell r="E2831" t="str">
            <v>71990990123</v>
          </cell>
          <cell r="K2831">
            <v>4200631.4800000004</v>
          </cell>
        </row>
        <row r="2832">
          <cell r="A2832" t="str">
            <v>7199099</v>
          </cell>
          <cell r="B2832" t="b">
            <v>0</v>
          </cell>
          <cell r="C2832" t="str">
            <v>7199099</v>
          </cell>
          <cell r="E2832" t="str">
            <v>71990990128</v>
          </cell>
          <cell r="K2832">
            <v>130748875.45999999</v>
          </cell>
        </row>
        <row r="2833">
          <cell r="A2833" t="str">
            <v>7199099</v>
          </cell>
          <cell r="B2833" t="b">
            <v>0</v>
          </cell>
          <cell r="C2833" t="str">
            <v>7199099</v>
          </cell>
          <cell r="E2833" t="str">
            <v>71990990131</v>
          </cell>
          <cell r="K2833">
            <v>232254.02</v>
          </cell>
        </row>
        <row r="2834">
          <cell r="A2834" t="str">
            <v>7199099</v>
          </cell>
          <cell r="B2834" t="b">
            <v>0</v>
          </cell>
          <cell r="C2834" t="str">
            <v>7199099</v>
          </cell>
          <cell r="E2834" t="str">
            <v>71990990135</v>
          </cell>
          <cell r="K2834">
            <v>-80267.990000000005</v>
          </cell>
        </row>
        <row r="2835">
          <cell r="A2835" t="str">
            <v>7199099</v>
          </cell>
          <cell r="B2835" t="b">
            <v>0</v>
          </cell>
          <cell r="C2835" t="str">
            <v>7199099</v>
          </cell>
          <cell r="E2835" t="str">
            <v>71990990140</v>
          </cell>
          <cell r="K2835">
            <v>288456.89</v>
          </cell>
        </row>
        <row r="2836">
          <cell r="A2836" t="str">
            <v>7199099</v>
          </cell>
          <cell r="B2836" t="b">
            <v>0</v>
          </cell>
          <cell r="C2836" t="str">
            <v>7199099</v>
          </cell>
          <cell r="E2836" t="str">
            <v>71990990150</v>
          </cell>
          <cell r="K2836">
            <v>939709.77</v>
          </cell>
        </row>
        <row r="2837">
          <cell r="A2837" t="str">
            <v>7199099</v>
          </cell>
          <cell r="B2837" t="b">
            <v>0</v>
          </cell>
          <cell r="C2837" t="str">
            <v>7199099</v>
          </cell>
          <cell r="E2837" t="str">
            <v>71990990153</v>
          </cell>
          <cell r="K2837">
            <v>256718.86</v>
          </cell>
        </row>
        <row r="2838">
          <cell r="A2838" t="str">
            <v>7199099</v>
          </cell>
          <cell r="B2838" t="b">
            <v>0</v>
          </cell>
          <cell r="C2838" t="str">
            <v>7199099</v>
          </cell>
          <cell r="E2838" t="str">
            <v>71990990154</v>
          </cell>
          <cell r="K2838">
            <v>11486261.189999999</v>
          </cell>
        </row>
        <row r="2839">
          <cell r="A2839" t="str">
            <v>7199099</v>
          </cell>
          <cell r="B2839" t="b">
            <v>0</v>
          </cell>
          <cell r="C2839" t="str">
            <v>7199099</v>
          </cell>
          <cell r="E2839" t="str">
            <v>71990990160</v>
          </cell>
          <cell r="K2839">
            <v>1421894.33</v>
          </cell>
        </row>
        <row r="2840">
          <cell r="A2840" t="str">
            <v>7199099</v>
          </cell>
          <cell r="B2840" t="b">
            <v>0</v>
          </cell>
          <cell r="C2840" t="str">
            <v>7199099</v>
          </cell>
          <cell r="E2840" t="str">
            <v>71990990200</v>
          </cell>
          <cell r="K2840">
            <v>15411156.220000001</v>
          </cell>
        </row>
        <row r="2841">
          <cell r="A2841" t="str">
            <v>7199099</v>
          </cell>
          <cell r="B2841" t="b">
            <v>0</v>
          </cell>
          <cell r="C2841" t="str">
            <v>7199099</v>
          </cell>
          <cell r="E2841" t="str">
            <v>71990990300</v>
          </cell>
          <cell r="K2841">
            <v>6602757.5</v>
          </cell>
        </row>
        <row r="2842">
          <cell r="A2842" t="str">
            <v>7199099</v>
          </cell>
          <cell r="B2842" t="b">
            <v>0</v>
          </cell>
          <cell r="C2842" t="str">
            <v>7199099</v>
          </cell>
          <cell r="E2842" t="str">
            <v>71990990416</v>
          </cell>
          <cell r="K2842">
            <v>0</v>
          </cell>
        </row>
        <row r="2843">
          <cell r="A2843" t="str">
            <v>7199099</v>
          </cell>
          <cell r="B2843" t="b">
            <v>0</v>
          </cell>
          <cell r="C2843" t="str">
            <v>7199099</v>
          </cell>
          <cell r="E2843" t="str">
            <v>71990990551</v>
          </cell>
          <cell r="K2843">
            <v>8888399.7200000007</v>
          </cell>
        </row>
        <row r="2844">
          <cell r="A2844" t="str">
            <v>7199099</v>
          </cell>
          <cell r="B2844" t="b">
            <v>0</v>
          </cell>
          <cell r="C2844" t="str">
            <v>7199099</v>
          </cell>
          <cell r="E2844" t="str">
            <v>71990990555</v>
          </cell>
          <cell r="K2844">
            <v>0</v>
          </cell>
        </row>
        <row r="2845">
          <cell r="A2845" t="str">
            <v>7199099</v>
          </cell>
          <cell r="B2845" t="b">
            <v>0</v>
          </cell>
          <cell r="C2845" t="str">
            <v>7199099</v>
          </cell>
          <cell r="E2845" t="str">
            <v>71990990556</v>
          </cell>
          <cell r="K2845">
            <v>11627650.84</v>
          </cell>
        </row>
        <row r="2846">
          <cell r="A2846" t="str">
            <v>7199099</v>
          </cell>
          <cell r="B2846" t="b">
            <v>0</v>
          </cell>
          <cell r="C2846" t="str">
            <v>7199099</v>
          </cell>
          <cell r="E2846" t="str">
            <v>71990990557</v>
          </cell>
          <cell r="K2846">
            <v>7538104.04</v>
          </cell>
        </row>
        <row r="2847">
          <cell r="A2847" t="str">
            <v>7199099</v>
          </cell>
          <cell r="B2847" t="b">
            <v>0</v>
          </cell>
          <cell r="C2847" t="str">
            <v>7199099</v>
          </cell>
          <cell r="E2847" t="str">
            <v>71990990604</v>
          </cell>
          <cell r="K2847">
            <v>0</v>
          </cell>
        </row>
        <row r="2848">
          <cell r="A2848" t="str">
            <v>7199099</v>
          </cell>
          <cell r="B2848" t="b">
            <v>0</v>
          </cell>
          <cell r="C2848" t="str">
            <v>7199099</v>
          </cell>
          <cell r="E2848" t="str">
            <v>71990990605</v>
          </cell>
          <cell r="K2848">
            <v>558622.47</v>
          </cell>
        </row>
        <row r="2849">
          <cell r="A2849" t="str">
            <v>7199099</v>
          </cell>
          <cell r="B2849" t="b">
            <v>0</v>
          </cell>
          <cell r="C2849" t="str">
            <v>7199099</v>
          </cell>
          <cell r="E2849" t="str">
            <v>71990990606</v>
          </cell>
          <cell r="K2849">
            <v>215339031.47999999</v>
          </cell>
        </row>
        <row r="2850">
          <cell r="A2850" t="str">
            <v>7199099</v>
          </cell>
          <cell r="B2850" t="b">
            <v>0</v>
          </cell>
          <cell r="C2850" t="str">
            <v>7199099</v>
          </cell>
          <cell r="E2850" t="str">
            <v>71990990663</v>
          </cell>
          <cell r="K2850">
            <v>1703380.44</v>
          </cell>
        </row>
        <row r="2851">
          <cell r="A2851" t="str">
            <v>7199099</v>
          </cell>
          <cell r="B2851" t="b">
            <v>0</v>
          </cell>
          <cell r="C2851" t="str">
            <v>7199099</v>
          </cell>
          <cell r="E2851" t="str">
            <v>71990990708</v>
          </cell>
          <cell r="K2851">
            <v>123090.18</v>
          </cell>
        </row>
        <row r="2852">
          <cell r="A2852" t="str">
            <v>7199099</v>
          </cell>
          <cell r="B2852" t="b">
            <v>0</v>
          </cell>
          <cell r="C2852" t="str">
            <v>7199099</v>
          </cell>
          <cell r="E2852" t="str">
            <v>71990990711</v>
          </cell>
          <cell r="K2852">
            <v>0</v>
          </cell>
        </row>
        <row r="2853">
          <cell r="A2853" t="str">
            <v>7199099</v>
          </cell>
          <cell r="B2853" t="b">
            <v>0</v>
          </cell>
          <cell r="C2853" t="str">
            <v>7199099</v>
          </cell>
          <cell r="E2853" t="str">
            <v>71990990712</v>
          </cell>
          <cell r="K2853">
            <v>0</v>
          </cell>
        </row>
        <row r="2854">
          <cell r="A2854" t="str">
            <v>7199099</v>
          </cell>
          <cell r="B2854" t="b">
            <v>0</v>
          </cell>
          <cell r="C2854" t="str">
            <v>7199099</v>
          </cell>
          <cell r="E2854" t="str">
            <v>71990990713</v>
          </cell>
          <cell r="K2854">
            <v>0</v>
          </cell>
        </row>
        <row r="2855">
          <cell r="A2855" t="str">
            <v>7199099</v>
          </cell>
          <cell r="B2855" t="b">
            <v>0</v>
          </cell>
          <cell r="C2855" t="str">
            <v>7199099</v>
          </cell>
          <cell r="E2855" t="str">
            <v>71990990999</v>
          </cell>
          <cell r="K2855">
            <v>18683903.870000001</v>
          </cell>
        </row>
        <row r="2856">
          <cell r="A2856" t="str">
            <v>7199900</v>
          </cell>
          <cell r="B2856" t="b">
            <v>0</v>
          </cell>
          <cell r="C2856" t="str">
            <v>7199900</v>
          </cell>
          <cell r="E2856" t="str">
            <v>71999000000</v>
          </cell>
          <cell r="K2856">
            <v>2698925111.1100001</v>
          </cell>
        </row>
        <row r="2857">
          <cell r="A2857" t="str">
            <v>7199900</v>
          </cell>
          <cell r="B2857" t="b">
            <v>0</v>
          </cell>
          <cell r="C2857" t="str">
            <v>7199900</v>
          </cell>
          <cell r="E2857" t="str">
            <v>71999000001</v>
          </cell>
          <cell r="K2857">
            <v>2989384.39</v>
          </cell>
        </row>
        <row r="2858">
          <cell r="A2858" t="str">
            <v>7199900</v>
          </cell>
          <cell r="B2858" t="b">
            <v>0</v>
          </cell>
          <cell r="C2858" t="str">
            <v>7199900</v>
          </cell>
          <cell r="E2858" t="str">
            <v>71999000003</v>
          </cell>
          <cell r="K2858">
            <v>7908923.2699999996</v>
          </cell>
        </row>
        <row r="2859">
          <cell r="A2859" t="str">
            <v>7199900</v>
          </cell>
          <cell r="B2859" t="b">
            <v>0</v>
          </cell>
          <cell r="C2859" t="str">
            <v>7199900</v>
          </cell>
          <cell r="E2859" t="str">
            <v>71999000004</v>
          </cell>
          <cell r="K2859">
            <v>356014.75</v>
          </cell>
        </row>
        <row r="2860">
          <cell r="A2860" t="str">
            <v>7199900</v>
          </cell>
          <cell r="B2860" t="b">
            <v>0</v>
          </cell>
          <cell r="C2860" t="str">
            <v>7199900</v>
          </cell>
          <cell r="E2860" t="str">
            <v>71999000009</v>
          </cell>
          <cell r="K2860">
            <v>7278.06</v>
          </cell>
        </row>
        <row r="2861">
          <cell r="A2861" t="str">
            <v>7199900</v>
          </cell>
          <cell r="B2861" t="b">
            <v>0</v>
          </cell>
          <cell r="C2861" t="str">
            <v>7199900</v>
          </cell>
          <cell r="E2861" t="str">
            <v>71999000012</v>
          </cell>
          <cell r="K2861">
            <v>0</v>
          </cell>
        </row>
        <row r="2862">
          <cell r="A2862" t="str">
            <v>7199900</v>
          </cell>
          <cell r="B2862" t="b">
            <v>0</v>
          </cell>
          <cell r="C2862" t="str">
            <v>7199900</v>
          </cell>
          <cell r="E2862" t="str">
            <v>71999000014</v>
          </cell>
          <cell r="K2862">
            <v>0</v>
          </cell>
        </row>
        <row r="2863">
          <cell r="A2863" t="str">
            <v>7199900</v>
          </cell>
          <cell r="B2863" t="b">
            <v>0</v>
          </cell>
          <cell r="C2863" t="str">
            <v>7199900</v>
          </cell>
          <cell r="E2863" t="str">
            <v>71999000017</v>
          </cell>
          <cell r="K2863">
            <v>171466.95</v>
          </cell>
        </row>
        <row r="2864">
          <cell r="A2864" t="str">
            <v>7199900</v>
          </cell>
          <cell r="B2864" t="b">
            <v>0</v>
          </cell>
          <cell r="C2864" t="str">
            <v>7199900</v>
          </cell>
          <cell r="E2864" t="str">
            <v>71999000018</v>
          </cell>
          <cell r="K2864">
            <v>-3382747.18</v>
          </cell>
        </row>
        <row r="2865">
          <cell r="A2865" t="str">
            <v>7199900</v>
          </cell>
          <cell r="B2865" t="b">
            <v>0</v>
          </cell>
          <cell r="C2865" t="str">
            <v>7199900</v>
          </cell>
          <cell r="E2865" t="str">
            <v>71999000019</v>
          </cell>
          <cell r="K2865">
            <v>6214718.4400000004</v>
          </cell>
        </row>
        <row r="2866">
          <cell r="A2866" t="str">
            <v>7199900</v>
          </cell>
          <cell r="B2866" t="b">
            <v>0</v>
          </cell>
          <cell r="C2866" t="str">
            <v>7199900</v>
          </cell>
          <cell r="E2866" t="str">
            <v>71999000026</v>
          </cell>
          <cell r="K2866">
            <v>78222.52</v>
          </cell>
        </row>
        <row r="2867">
          <cell r="A2867" t="str">
            <v>7199900</v>
          </cell>
          <cell r="B2867" t="b">
            <v>0</v>
          </cell>
          <cell r="C2867" t="str">
            <v>7199900</v>
          </cell>
          <cell r="E2867" t="str">
            <v>71999000030</v>
          </cell>
          <cell r="K2867">
            <v>0</v>
          </cell>
        </row>
        <row r="2868">
          <cell r="A2868" t="str">
            <v>7199900</v>
          </cell>
          <cell r="B2868" t="b">
            <v>0</v>
          </cell>
          <cell r="C2868" t="str">
            <v>7199900</v>
          </cell>
          <cell r="E2868" t="str">
            <v>71999000033</v>
          </cell>
          <cell r="K2868">
            <v>205128.93</v>
          </cell>
        </row>
        <row r="2869">
          <cell r="A2869" t="str">
            <v>7199900</v>
          </cell>
          <cell r="B2869" t="b">
            <v>0</v>
          </cell>
          <cell r="C2869" t="str">
            <v>7199900</v>
          </cell>
          <cell r="E2869" t="str">
            <v>71999000037</v>
          </cell>
          <cell r="K2869">
            <v>0</v>
          </cell>
        </row>
        <row r="2870">
          <cell r="A2870" t="str">
            <v>7199900</v>
          </cell>
          <cell r="B2870" t="b">
            <v>0</v>
          </cell>
          <cell r="C2870" t="str">
            <v>7199900</v>
          </cell>
          <cell r="E2870" t="str">
            <v>71999000038</v>
          </cell>
          <cell r="K2870">
            <v>-24211747.09</v>
          </cell>
        </row>
        <row r="2871">
          <cell r="A2871" t="str">
            <v>7199900</v>
          </cell>
          <cell r="B2871" t="b">
            <v>0</v>
          </cell>
          <cell r="C2871" t="str">
            <v>7199900</v>
          </cell>
          <cell r="E2871" t="str">
            <v>71999000045</v>
          </cell>
          <cell r="K2871">
            <v>0</v>
          </cell>
        </row>
        <row r="2872">
          <cell r="A2872" t="str">
            <v>7199900</v>
          </cell>
          <cell r="B2872" t="b">
            <v>0</v>
          </cell>
          <cell r="C2872" t="str">
            <v>7199900</v>
          </cell>
          <cell r="E2872" t="str">
            <v>71999000054</v>
          </cell>
          <cell r="K2872">
            <v>26220891.859999999</v>
          </cell>
        </row>
        <row r="2873">
          <cell r="A2873" t="str">
            <v>7199900</v>
          </cell>
          <cell r="B2873" t="b">
            <v>0</v>
          </cell>
          <cell r="C2873" t="str">
            <v>7199900</v>
          </cell>
          <cell r="E2873" t="str">
            <v>71999000055</v>
          </cell>
          <cell r="K2873">
            <v>-1.44</v>
          </cell>
        </row>
        <row r="2874">
          <cell r="A2874" t="str">
            <v>7199900</v>
          </cell>
          <cell r="B2874" t="b">
            <v>0</v>
          </cell>
          <cell r="C2874" t="str">
            <v>7199900</v>
          </cell>
          <cell r="E2874" t="str">
            <v>71999000060</v>
          </cell>
          <cell r="K2874">
            <v>8370039.2599999998</v>
          </cell>
        </row>
        <row r="2875">
          <cell r="A2875" t="str">
            <v>7199900</v>
          </cell>
          <cell r="B2875" t="b">
            <v>0</v>
          </cell>
          <cell r="C2875" t="str">
            <v>7199900</v>
          </cell>
          <cell r="E2875" t="str">
            <v>71999000064</v>
          </cell>
          <cell r="K2875">
            <v>2930179.15</v>
          </cell>
        </row>
        <row r="2876">
          <cell r="A2876" t="str">
            <v>7199900</v>
          </cell>
          <cell r="B2876" t="b">
            <v>0</v>
          </cell>
          <cell r="C2876" t="str">
            <v>7199900</v>
          </cell>
          <cell r="E2876" t="str">
            <v>71999000070</v>
          </cell>
          <cell r="K2876">
            <v>0</v>
          </cell>
        </row>
        <row r="2877">
          <cell r="A2877" t="str">
            <v>7199900</v>
          </cell>
          <cell r="B2877" t="b">
            <v>0</v>
          </cell>
          <cell r="C2877" t="str">
            <v>7199900</v>
          </cell>
          <cell r="E2877" t="str">
            <v>71999000071</v>
          </cell>
          <cell r="K2877">
            <v>113271.09</v>
          </cell>
        </row>
        <row r="2878">
          <cell r="A2878" t="str">
            <v>7199900</v>
          </cell>
          <cell r="B2878" t="b">
            <v>0</v>
          </cell>
          <cell r="C2878" t="str">
            <v>7199900</v>
          </cell>
          <cell r="E2878" t="str">
            <v>71999000073</v>
          </cell>
          <cell r="K2878">
            <v>3044318.95</v>
          </cell>
        </row>
        <row r="2879">
          <cell r="A2879" t="str">
            <v>7199900</v>
          </cell>
          <cell r="B2879" t="b">
            <v>0</v>
          </cell>
          <cell r="C2879" t="str">
            <v>7199900</v>
          </cell>
          <cell r="E2879" t="str">
            <v>71999000077</v>
          </cell>
          <cell r="K2879">
            <v>3778208.82</v>
          </cell>
        </row>
        <row r="2880">
          <cell r="A2880" t="str">
            <v>7199900</v>
          </cell>
          <cell r="B2880" t="b">
            <v>0</v>
          </cell>
          <cell r="C2880" t="str">
            <v>7199900</v>
          </cell>
          <cell r="E2880" t="str">
            <v>71999000079</v>
          </cell>
          <cell r="K2880">
            <v>-132.07</v>
          </cell>
        </row>
        <row r="2881">
          <cell r="A2881" t="str">
            <v>7199900</v>
          </cell>
          <cell r="B2881" t="b">
            <v>0</v>
          </cell>
          <cell r="C2881" t="str">
            <v>7199900</v>
          </cell>
          <cell r="E2881" t="str">
            <v>71999000097</v>
          </cell>
          <cell r="K2881">
            <v>546898.14</v>
          </cell>
        </row>
        <row r="2882">
          <cell r="A2882" t="str">
            <v>7199900</v>
          </cell>
          <cell r="B2882" t="b">
            <v>0</v>
          </cell>
          <cell r="C2882" t="str">
            <v>7199900</v>
          </cell>
          <cell r="E2882" t="str">
            <v>71999000098</v>
          </cell>
          <cell r="K2882">
            <v>1023943.21</v>
          </cell>
        </row>
        <row r="2883">
          <cell r="A2883" t="str">
            <v>7199900</v>
          </cell>
          <cell r="B2883" t="b">
            <v>0</v>
          </cell>
          <cell r="C2883" t="str">
            <v>7199900</v>
          </cell>
          <cell r="E2883" t="str">
            <v>71999000105</v>
          </cell>
          <cell r="K2883">
            <v>23450</v>
          </cell>
        </row>
        <row r="2884">
          <cell r="A2884" t="str">
            <v>7199900</v>
          </cell>
          <cell r="B2884" t="b">
            <v>0</v>
          </cell>
          <cell r="C2884" t="str">
            <v>7199900</v>
          </cell>
          <cell r="E2884" t="str">
            <v>71999000109</v>
          </cell>
          <cell r="K2884">
            <v>28951811.960000001</v>
          </cell>
        </row>
        <row r="2885">
          <cell r="A2885" t="str">
            <v>7199900</v>
          </cell>
          <cell r="B2885" t="b">
            <v>0</v>
          </cell>
          <cell r="C2885" t="str">
            <v>7199900</v>
          </cell>
          <cell r="E2885" t="str">
            <v>71999000110</v>
          </cell>
          <cell r="K2885">
            <v>12859635.640000001</v>
          </cell>
        </row>
        <row r="2886">
          <cell r="A2886" t="str">
            <v>7199900</v>
          </cell>
          <cell r="B2886" t="b">
            <v>0</v>
          </cell>
          <cell r="C2886" t="str">
            <v>7199900</v>
          </cell>
          <cell r="E2886" t="str">
            <v>71999000113</v>
          </cell>
          <cell r="K2886">
            <v>108087067.56999999</v>
          </cell>
        </row>
        <row r="2887">
          <cell r="A2887" t="str">
            <v>7199900</v>
          </cell>
          <cell r="B2887" t="b">
            <v>0</v>
          </cell>
          <cell r="C2887" t="str">
            <v>7199900</v>
          </cell>
          <cell r="E2887" t="str">
            <v>71999000114</v>
          </cell>
          <cell r="K2887">
            <v>17735423.379999999</v>
          </cell>
        </row>
        <row r="2888">
          <cell r="A2888" t="str">
            <v>7199900</v>
          </cell>
          <cell r="B2888" t="b">
            <v>0</v>
          </cell>
          <cell r="C2888" t="str">
            <v>7199900</v>
          </cell>
          <cell r="E2888" t="str">
            <v>71999000115</v>
          </cell>
          <cell r="K2888">
            <v>8210522.6600000001</v>
          </cell>
        </row>
        <row r="2889">
          <cell r="A2889" t="str">
            <v>7199900</v>
          </cell>
          <cell r="B2889" t="b">
            <v>0</v>
          </cell>
          <cell r="C2889" t="str">
            <v>7199900</v>
          </cell>
          <cell r="E2889" t="str">
            <v>71999000116</v>
          </cell>
          <cell r="K2889">
            <v>33746377.460000001</v>
          </cell>
        </row>
        <row r="2890">
          <cell r="A2890" t="str">
            <v>7199900</v>
          </cell>
          <cell r="B2890" t="b">
            <v>0</v>
          </cell>
          <cell r="C2890" t="str">
            <v>7199900</v>
          </cell>
          <cell r="E2890" t="str">
            <v>71999000117</v>
          </cell>
          <cell r="K2890">
            <v>37749.870000000003</v>
          </cell>
        </row>
        <row r="2891">
          <cell r="A2891" t="str">
            <v>7199900</v>
          </cell>
          <cell r="B2891" t="b">
            <v>0</v>
          </cell>
          <cell r="C2891" t="str">
            <v>7199900</v>
          </cell>
          <cell r="E2891" t="str">
            <v>71999000121</v>
          </cell>
          <cell r="K2891">
            <v>283038517.14999998</v>
          </cell>
        </row>
        <row r="2892">
          <cell r="A2892" t="str">
            <v>7199900</v>
          </cell>
          <cell r="B2892" t="b">
            <v>0</v>
          </cell>
          <cell r="C2892" t="str">
            <v>7199900</v>
          </cell>
          <cell r="E2892" t="str">
            <v>71999000146</v>
          </cell>
          <cell r="K2892">
            <v>2677846.21</v>
          </cell>
        </row>
        <row r="2893">
          <cell r="A2893" t="str">
            <v>7199900</v>
          </cell>
          <cell r="B2893" t="b">
            <v>0</v>
          </cell>
          <cell r="C2893" t="str">
            <v>7199900</v>
          </cell>
          <cell r="E2893" t="str">
            <v>71999000152</v>
          </cell>
          <cell r="K2893">
            <v>100139123.51000001</v>
          </cell>
        </row>
        <row r="2894">
          <cell r="A2894" t="str">
            <v>7199900</v>
          </cell>
          <cell r="B2894" t="b">
            <v>0</v>
          </cell>
          <cell r="C2894" t="str">
            <v>7199900</v>
          </cell>
          <cell r="E2894" t="str">
            <v>71999000155</v>
          </cell>
          <cell r="K2894">
            <v>21590169.059999999</v>
          </cell>
        </row>
        <row r="2895">
          <cell r="A2895" t="str">
            <v>7199900</v>
          </cell>
          <cell r="B2895" t="b">
            <v>0</v>
          </cell>
          <cell r="C2895" t="str">
            <v>7199900</v>
          </cell>
          <cell r="E2895" t="str">
            <v>71999000160</v>
          </cell>
          <cell r="K2895">
            <v>117545.49</v>
          </cell>
        </row>
        <row r="2896">
          <cell r="A2896" t="str">
            <v>7199900</v>
          </cell>
          <cell r="B2896" t="b">
            <v>0</v>
          </cell>
          <cell r="C2896" t="str">
            <v>7199900</v>
          </cell>
          <cell r="E2896" t="str">
            <v>71999000165</v>
          </cell>
          <cell r="K2896">
            <v>1905176.29</v>
          </cell>
        </row>
        <row r="2897">
          <cell r="A2897" t="str">
            <v>7199900</v>
          </cell>
          <cell r="B2897" t="b">
            <v>0</v>
          </cell>
          <cell r="C2897" t="str">
            <v>7199900</v>
          </cell>
          <cell r="E2897" t="str">
            <v>71999000168</v>
          </cell>
          <cell r="K2897">
            <v>3989102.71</v>
          </cell>
        </row>
        <row r="2898">
          <cell r="A2898" t="str">
            <v>7199900</v>
          </cell>
          <cell r="B2898" t="b">
            <v>0</v>
          </cell>
          <cell r="C2898" t="str">
            <v>7199900</v>
          </cell>
          <cell r="E2898" t="str">
            <v>71999000173</v>
          </cell>
          <cell r="K2898">
            <v>137160463.69</v>
          </cell>
        </row>
        <row r="2899">
          <cell r="A2899" t="str">
            <v>7199900</v>
          </cell>
          <cell r="B2899" t="b">
            <v>0</v>
          </cell>
          <cell r="C2899" t="str">
            <v>7199900</v>
          </cell>
          <cell r="E2899" t="str">
            <v>71999000179</v>
          </cell>
          <cell r="K2899">
            <v>621569.34</v>
          </cell>
        </row>
        <row r="2900">
          <cell r="A2900" t="str">
            <v>7199900</v>
          </cell>
          <cell r="B2900" t="b">
            <v>0</v>
          </cell>
          <cell r="C2900" t="str">
            <v>7199900</v>
          </cell>
          <cell r="E2900" t="str">
            <v>71999000181</v>
          </cell>
          <cell r="K2900">
            <v>115354438.17</v>
          </cell>
        </row>
        <row r="2901">
          <cell r="A2901" t="str">
            <v>7199900</v>
          </cell>
          <cell r="B2901" t="b">
            <v>0</v>
          </cell>
          <cell r="C2901" t="str">
            <v>7199900</v>
          </cell>
          <cell r="E2901" t="str">
            <v>71999000182</v>
          </cell>
          <cell r="K2901">
            <v>0.48</v>
          </cell>
        </row>
        <row r="2902">
          <cell r="A2902" t="str">
            <v>7199900</v>
          </cell>
          <cell r="B2902" t="b">
            <v>0</v>
          </cell>
          <cell r="C2902" t="str">
            <v>7199900</v>
          </cell>
          <cell r="E2902" t="str">
            <v>71999000193</v>
          </cell>
          <cell r="K2902">
            <v>0.77</v>
          </cell>
        </row>
        <row r="2903">
          <cell r="A2903" t="str">
            <v>7199900</v>
          </cell>
          <cell r="B2903" t="b">
            <v>0</v>
          </cell>
          <cell r="C2903" t="str">
            <v>7199900</v>
          </cell>
          <cell r="E2903" t="str">
            <v>71999000194</v>
          </cell>
          <cell r="K2903">
            <v>6919817.5899999999</v>
          </cell>
        </row>
        <row r="2904">
          <cell r="A2904" t="str">
            <v>7199900</v>
          </cell>
          <cell r="B2904" t="b">
            <v>0</v>
          </cell>
          <cell r="C2904" t="str">
            <v>7199900</v>
          </cell>
          <cell r="E2904" t="str">
            <v>71999000207</v>
          </cell>
          <cell r="K2904">
            <v>39639014.530000001</v>
          </cell>
        </row>
        <row r="2905">
          <cell r="A2905" t="str">
            <v>7199900</v>
          </cell>
          <cell r="B2905" t="b">
            <v>0</v>
          </cell>
          <cell r="C2905" t="str">
            <v>7199900</v>
          </cell>
          <cell r="E2905" t="str">
            <v>71999000213</v>
          </cell>
          <cell r="K2905">
            <v>224686122.84999999</v>
          </cell>
        </row>
        <row r="2906">
          <cell r="A2906" t="str">
            <v>7199900</v>
          </cell>
          <cell r="B2906" t="b">
            <v>0</v>
          </cell>
          <cell r="C2906" t="str">
            <v>7199900</v>
          </cell>
          <cell r="E2906" t="str">
            <v>71999000214</v>
          </cell>
          <cell r="K2906">
            <v>11010761.25</v>
          </cell>
        </row>
        <row r="2907">
          <cell r="A2907" t="str">
            <v>7199900</v>
          </cell>
          <cell r="B2907" t="b">
            <v>0</v>
          </cell>
          <cell r="C2907" t="str">
            <v>7199900</v>
          </cell>
          <cell r="E2907" t="str">
            <v>71999000222</v>
          </cell>
          <cell r="K2907">
            <v>1351168847.8099999</v>
          </cell>
        </row>
        <row r="2908">
          <cell r="A2908" t="str">
            <v>7199900</v>
          </cell>
          <cell r="B2908" t="b">
            <v>0</v>
          </cell>
          <cell r="C2908" t="str">
            <v>7199900</v>
          </cell>
          <cell r="E2908" t="str">
            <v>71999000223</v>
          </cell>
          <cell r="K2908">
            <v>357370.32</v>
          </cell>
        </row>
        <row r="2909">
          <cell r="A2909" t="str">
            <v>7199900</v>
          </cell>
          <cell r="B2909" t="b">
            <v>0</v>
          </cell>
          <cell r="C2909" t="str">
            <v>7199900</v>
          </cell>
          <cell r="E2909" t="str">
            <v>71999000228</v>
          </cell>
          <cell r="K2909">
            <v>3354684.64</v>
          </cell>
        </row>
        <row r="2910">
          <cell r="A2910" t="str">
            <v>7199900</v>
          </cell>
          <cell r="B2910" t="b">
            <v>0</v>
          </cell>
          <cell r="C2910" t="str">
            <v>7199900</v>
          </cell>
          <cell r="E2910" t="str">
            <v>71999000237</v>
          </cell>
          <cell r="K2910">
            <v>497811.45</v>
          </cell>
        </row>
        <row r="2911">
          <cell r="A2911" t="str">
            <v>7199900</v>
          </cell>
          <cell r="B2911" t="b">
            <v>0</v>
          </cell>
          <cell r="C2911" t="str">
            <v>7199900</v>
          </cell>
          <cell r="E2911" t="str">
            <v>71999000242</v>
          </cell>
          <cell r="K2911">
            <v>1128793.8700000001</v>
          </cell>
        </row>
        <row r="2912">
          <cell r="A2912" t="str">
            <v>7199900</v>
          </cell>
          <cell r="B2912" t="b">
            <v>0</v>
          </cell>
          <cell r="C2912" t="str">
            <v>7199900</v>
          </cell>
          <cell r="E2912" t="str">
            <v>71999000247</v>
          </cell>
          <cell r="K2912">
            <v>441310.33</v>
          </cell>
        </row>
        <row r="2913">
          <cell r="A2913" t="str">
            <v>7199900</v>
          </cell>
          <cell r="B2913" t="b">
            <v>0</v>
          </cell>
          <cell r="C2913" t="str">
            <v>7199900</v>
          </cell>
          <cell r="E2913" t="str">
            <v>71999000248</v>
          </cell>
          <cell r="K2913">
            <v>0</v>
          </cell>
        </row>
        <row r="2914">
          <cell r="A2914" t="str">
            <v>7199900</v>
          </cell>
          <cell r="B2914" t="b">
            <v>0</v>
          </cell>
          <cell r="C2914" t="str">
            <v>7199900</v>
          </cell>
          <cell r="E2914" t="str">
            <v>71999000263</v>
          </cell>
          <cell r="K2914">
            <v>843692.76</v>
          </cell>
        </row>
        <row r="2915">
          <cell r="A2915" t="str">
            <v>7199900</v>
          </cell>
          <cell r="B2915" t="b">
            <v>0</v>
          </cell>
          <cell r="C2915" t="str">
            <v>7199900</v>
          </cell>
          <cell r="E2915" t="str">
            <v>71999000287</v>
          </cell>
          <cell r="K2915">
            <v>0</v>
          </cell>
        </row>
        <row r="2916">
          <cell r="A2916" t="str">
            <v>7199900</v>
          </cell>
          <cell r="B2916" t="b">
            <v>0</v>
          </cell>
          <cell r="C2916" t="str">
            <v>7199900</v>
          </cell>
          <cell r="E2916" t="str">
            <v>71999000290</v>
          </cell>
          <cell r="K2916">
            <v>1081440</v>
          </cell>
        </row>
        <row r="2917">
          <cell r="A2917" t="str">
            <v>7199900</v>
          </cell>
          <cell r="B2917" t="b">
            <v>0</v>
          </cell>
          <cell r="C2917" t="str">
            <v>7199900</v>
          </cell>
          <cell r="E2917" t="str">
            <v>71999000292</v>
          </cell>
          <cell r="K2917">
            <v>46.8</v>
          </cell>
        </row>
        <row r="2918">
          <cell r="A2918" t="str">
            <v>7199900</v>
          </cell>
          <cell r="B2918" t="b">
            <v>0</v>
          </cell>
          <cell r="C2918" t="str">
            <v>7199900</v>
          </cell>
          <cell r="E2918" t="str">
            <v>71999000296</v>
          </cell>
          <cell r="K2918">
            <v>259099.93</v>
          </cell>
        </row>
        <row r="2919">
          <cell r="A2919" t="str">
            <v>7199900</v>
          </cell>
          <cell r="B2919" t="b">
            <v>0</v>
          </cell>
          <cell r="C2919" t="str">
            <v>7199900</v>
          </cell>
          <cell r="E2919" t="str">
            <v>71999000297</v>
          </cell>
          <cell r="K2919">
            <v>329969.94</v>
          </cell>
        </row>
        <row r="2920">
          <cell r="A2920" t="str">
            <v>7199900</v>
          </cell>
          <cell r="B2920" t="b">
            <v>0</v>
          </cell>
          <cell r="C2920" t="str">
            <v>7199900</v>
          </cell>
          <cell r="E2920" t="str">
            <v>71999000302</v>
          </cell>
          <cell r="K2920">
            <v>57638.42</v>
          </cell>
        </row>
        <row r="2921">
          <cell r="A2921" t="str">
            <v>7199900</v>
          </cell>
          <cell r="B2921" t="b">
            <v>0</v>
          </cell>
          <cell r="C2921" t="str">
            <v>7199900</v>
          </cell>
          <cell r="E2921" t="str">
            <v>71999000305</v>
          </cell>
          <cell r="K2921">
            <v>5200515.33</v>
          </cell>
        </row>
        <row r="2922">
          <cell r="A2922" t="str">
            <v>7199900</v>
          </cell>
          <cell r="B2922" t="b">
            <v>0</v>
          </cell>
          <cell r="C2922" t="str">
            <v>7199900</v>
          </cell>
          <cell r="E2922" t="str">
            <v>71999000306</v>
          </cell>
          <cell r="K2922">
            <v>26884680.379999999</v>
          </cell>
        </row>
        <row r="2923">
          <cell r="A2923" t="str">
            <v>7199900</v>
          </cell>
          <cell r="B2923" t="b">
            <v>0</v>
          </cell>
          <cell r="C2923" t="str">
            <v>7199900</v>
          </cell>
          <cell r="E2923" t="str">
            <v>71999000344</v>
          </cell>
          <cell r="K2923">
            <v>477769.53</v>
          </cell>
        </row>
        <row r="2924">
          <cell r="A2924" t="str">
            <v>7199900</v>
          </cell>
          <cell r="B2924" t="b">
            <v>0</v>
          </cell>
          <cell r="C2924" t="str">
            <v>7199900</v>
          </cell>
          <cell r="E2924" t="str">
            <v>71999000400</v>
          </cell>
          <cell r="K2924">
            <v>15764471.98</v>
          </cell>
        </row>
        <row r="2925">
          <cell r="A2925" t="str">
            <v>7199900</v>
          </cell>
          <cell r="B2925" t="b">
            <v>0</v>
          </cell>
          <cell r="C2925" t="str">
            <v>7199900</v>
          </cell>
          <cell r="E2925" t="str">
            <v>71999000660</v>
          </cell>
          <cell r="K2925">
            <v>65245019.270000003</v>
          </cell>
        </row>
        <row r="2926">
          <cell r="A2926" t="str">
            <v>7199900</v>
          </cell>
          <cell r="B2926" t="b">
            <v>0</v>
          </cell>
          <cell r="C2926" t="str">
            <v>7199900</v>
          </cell>
          <cell r="E2926" t="str">
            <v>71999000700</v>
          </cell>
          <cell r="K2926">
            <v>0</v>
          </cell>
        </row>
        <row r="2927">
          <cell r="A2927" t="str">
            <v>7199900</v>
          </cell>
          <cell r="B2927" t="b">
            <v>0</v>
          </cell>
          <cell r="C2927" t="str">
            <v>7199900</v>
          </cell>
          <cell r="E2927" t="str">
            <v>71999000701</v>
          </cell>
          <cell r="K2927">
            <v>0</v>
          </cell>
        </row>
        <row r="2928">
          <cell r="A2928" t="str">
            <v>7199900</v>
          </cell>
          <cell r="B2928" t="b">
            <v>0</v>
          </cell>
          <cell r="C2928" t="str">
            <v>7199900</v>
          </cell>
          <cell r="E2928" t="str">
            <v>71999000703</v>
          </cell>
          <cell r="K2928">
            <v>0</v>
          </cell>
        </row>
        <row r="2929">
          <cell r="A2929" t="str">
            <v>7199900</v>
          </cell>
          <cell r="B2929" t="b">
            <v>0</v>
          </cell>
          <cell r="C2929" t="str">
            <v>7199900</v>
          </cell>
          <cell r="E2929" t="str">
            <v>71999000717</v>
          </cell>
          <cell r="K2929">
            <v>0</v>
          </cell>
        </row>
        <row r="2930">
          <cell r="A2930" t="str">
            <v>7199900</v>
          </cell>
          <cell r="B2930" t="b">
            <v>0</v>
          </cell>
          <cell r="C2930" t="str">
            <v>7199900</v>
          </cell>
          <cell r="E2930" t="str">
            <v>71999000999</v>
          </cell>
          <cell r="K2930">
            <v>30965980.710000001</v>
          </cell>
        </row>
        <row r="2931">
          <cell r="A2931" t="str">
            <v>7300000</v>
          </cell>
          <cell r="B2931" t="b">
            <v>0</v>
          </cell>
          <cell r="C2931" t="str">
            <v>7300000</v>
          </cell>
          <cell r="E2931" t="str">
            <v>73000000000</v>
          </cell>
          <cell r="K2931">
            <v>334503862.44999999</v>
          </cell>
        </row>
        <row r="2932">
          <cell r="A2932" t="str">
            <v>7310000</v>
          </cell>
          <cell r="B2932" t="b">
            <v>0</v>
          </cell>
          <cell r="C2932" t="str">
            <v>7310000</v>
          </cell>
          <cell r="E2932" t="str">
            <v>73100000000</v>
          </cell>
          <cell r="K2932">
            <v>24213912.300000001</v>
          </cell>
        </row>
        <row r="2933">
          <cell r="A2933" t="str">
            <v>7311000</v>
          </cell>
          <cell r="B2933" t="b">
            <v>0</v>
          </cell>
          <cell r="C2933" t="str">
            <v>7311000</v>
          </cell>
          <cell r="E2933" t="str">
            <v>73110000000</v>
          </cell>
          <cell r="K2933">
            <v>19726584.510000002</v>
          </cell>
        </row>
        <row r="2934">
          <cell r="A2934" t="str">
            <v>7311000</v>
          </cell>
          <cell r="B2934" t="b">
            <v>0</v>
          </cell>
          <cell r="C2934" t="str">
            <v>7311000</v>
          </cell>
          <cell r="E2934" t="str">
            <v>73110000001</v>
          </cell>
          <cell r="K2934">
            <v>18790297.91</v>
          </cell>
        </row>
        <row r="2935">
          <cell r="A2935" t="str">
            <v>7311000</v>
          </cell>
          <cell r="B2935" t="b">
            <v>0</v>
          </cell>
          <cell r="C2935" t="str">
            <v>7311000</v>
          </cell>
          <cell r="E2935" t="str">
            <v>73110000013</v>
          </cell>
          <cell r="K2935">
            <v>936286.6</v>
          </cell>
        </row>
        <row r="2936">
          <cell r="A2936" t="str">
            <v>7313000</v>
          </cell>
          <cell r="B2936" t="b">
            <v>0</v>
          </cell>
          <cell r="C2936" t="str">
            <v>7313000</v>
          </cell>
          <cell r="E2936" t="str">
            <v>73130000000</v>
          </cell>
          <cell r="K2936">
            <v>0</v>
          </cell>
        </row>
        <row r="2937">
          <cell r="A2937" t="str">
            <v>7315000</v>
          </cell>
          <cell r="B2937" t="b">
            <v>0</v>
          </cell>
          <cell r="C2937" t="str">
            <v>7315000</v>
          </cell>
          <cell r="E2937" t="str">
            <v>73150000000</v>
          </cell>
          <cell r="K2937">
            <v>4487327.79</v>
          </cell>
        </row>
        <row r="2938">
          <cell r="A2938" t="str">
            <v>7315000</v>
          </cell>
          <cell r="B2938" t="b">
            <v>0</v>
          </cell>
          <cell r="C2938" t="str">
            <v>7315000</v>
          </cell>
          <cell r="E2938" t="str">
            <v>73150000001</v>
          </cell>
          <cell r="K2938">
            <v>1050091.5900000001</v>
          </cell>
        </row>
        <row r="2939">
          <cell r="A2939" t="str">
            <v>7315000</v>
          </cell>
          <cell r="B2939" t="b">
            <v>0</v>
          </cell>
          <cell r="C2939" t="str">
            <v>7315000</v>
          </cell>
          <cell r="E2939" t="str">
            <v>73150000002</v>
          </cell>
          <cell r="K2939">
            <v>-1107274.3500000001</v>
          </cell>
        </row>
        <row r="2940">
          <cell r="A2940" t="str">
            <v>7315000</v>
          </cell>
          <cell r="B2940" t="b">
            <v>0</v>
          </cell>
          <cell r="C2940" t="str">
            <v>7315000</v>
          </cell>
          <cell r="E2940" t="str">
            <v>73150000004</v>
          </cell>
          <cell r="K2940">
            <v>16000</v>
          </cell>
        </row>
        <row r="2941">
          <cell r="A2941" t="str">
            <v>7315000</v>
          </cell>
          <cell r="B2941" t="b">
            <v>0</v>
          </cell>
          <cell r="C2941" t="str">
            <v>7315000</v>
          </cell>
          <cell r="E2941" t="str">
            <v>73150000005</v>
          </cell>
          <cell r="K2941">
            <v>3171273.08</v>
          </cell>
        </row>
        <row r="2942">
          <cell r="A2942" t="str">
            <v>7315000</v>
          </cell>
          <cell r="B2942" t="b">
            <v>0</v>
          </cell>
          <cell r="C2942" t="str">
            <v>7315000</v>
          </cell>
          <cell r="E2942" t="str">
            <v>73150000006</v>
          </cell>
          <cell r="K2942">
            <v>1278942.3700000001</v>
          </cell>
        </row>
        <row r="2943">
          <cell r="A2943" t="str">
            <v>7315000</v>
          </cell>
          <cell r="B2943" t="b">
            <v>0</v>
          </cell>
          <cell r="C2943" t="str">
            <v>7315000</v>
          </cell>
          <cell r="E2943" t="str">
            <v>73150000007</v>
          </cell>
          <cell r="K2943">
            <v>0</v>
          </cell>
        </row>
        <row r="2944">
          <cell r="A2944" t="str">
            <v>7315000</v>
          </cell>
          <cell r="B2944" t="b">
            <v>0</v>
          </cell>
          <cell r="C2944" t="str">
            <v>7315000</v>
          </cell>
          <cell r="E2944" t="str">
            <v>73150000008</v>
          </cell>
          <cell r="K2944">
            <v>-12000</v>
          </cell>
        </row>
        <row r="2945">
          <cell r="A2945" t="str">
            <v>7315000</v>
          </cell>
          <cell r="B2945" t="b">
            <v>0</v>
          </cell>
          <cell r="C2945" t="str">
            <v>7315000</v>
          </cell>
          <cell r="E2945" t="str">
            <v>73150000010</v>
          </cell>
          <cell r="K2945">
            <v>90295.1</v>
          </cell>
        </row>
        <row r="2946">
          <cell r="A2946" t="str">
            <v>7390000</v>
          </cell>
          <cell r="B2946" t="b">
            <v>0</v>
          </cell>
          <cell r="C2946" t="str">
            <v>7390000</v>
          </cell>
          <cell r="E2946" t="str">
            <v>73900000000</v>
          </cell>
          <cell r="K2946">
            <v>310289950.14999998</v>
          </cell>
        </row>
        <row r="2947">
          <cell r="A2947" t="str">
            <v>7391000</v>
          </cell>
          <cell r="B2947" t="b">
            <v>0</v>
          </cell>
          <cell r="C2947" t="str">
            <v>7391000</v>
          </cell>
          <cell r="E2947" t="str">
            <v>73910000000</v>
          </cell>
          <cell r="K2947">
            <v>278055250.19999999</v>
          </cell>
        </row>
        <row r="2948">
          <cell r="A2948" t="str">
            <v>7391000</v>
          </cell>
          <cell r="B2948" t="b">
            <v>0</v>
          </cell>
          <cell r="C2948" t="str">
            <v>7391000</v>
          </cell>
          <cell r="E2948" t="str">
            <v>73910000001</v>
          </cell>
          <cell r="K2948">
            <v>271679314.63</v>
          </cell>
        </row>
        <row r="2949">
          <cell r="A2949" t="str">
            <v>7391000</v>
          </cell>
          <cell r="B2949" t="b">
            <v>0</v>
          </cell>
          <cell r="C2949" t="str">
            <v>7391000</v>
          </cell>
          <cell r="E2949" t="str">
            <v>73910000003</v>
          </cell>
          <cell r="K2949">
            <v>960.77</v>
          </cell>
        </row>
        <row r="2950">
          <cell r="A2950" t="str">
            <v>7391000</v>
          </cell>
          <cell r="B2950" t="b">
            <v>0</v>
          </cell>
          <cell r="C2950" t="str">
            <v>7391000</v>
          </cell>
          <cell r="E2950" t="str">
            <v>73910000004</v>
          </cell>
          <cell r="K2950">
            <v>6160279.7300000004</v>
          </cell>
        </row>
        <row r="2951">
          <cell r="A2951" t="str">
            <v>7391000</v>
          </cell>
          <cell r="B2951" t="b">
            <v>0</v>
          </cell>
          <cell r="C2951" t="str">
            <v>7391000</v>
          </cell>
          <cell r="E2951" t="str">
            <v>73910000005</v>
          </cell>
          <cell r="K2951">
            <v>206680.81</v>
          </cell>
        </row>
        <row r="2952">
          <cell r="A2952" t="str">
            <v>7391000</v>
          </cell>
          <cell r="B2952" t="b">
            <v>0</v>
          </cell>
          <cell r="C2952" t="str">
            <v>7391000</v>
          </cell>
          <cell r="E2952" t="str">
            <v>73910000999</v>
          </cell>
          <cell r="K2952">
            <v>8014.26</v>
          </cell>
        </row>
        <row r="2953">
          <cell r="A2953" t="str">
            <v>7392000</v>
          </cell>
          <cell r="B2953" t="b">
            <v>0</v>
          </cell>
          <cell r="C2953" t="str">
            <v>7392000</v>
          </cell>
          <cell r="E2953" t="str">
            <v>73920000000</v>
          </cell>
          <cell r="K2953">
            <v>4624126.33</v>
          </cell>
        </row>
        <row r="2954">
          <cell r="A2954" t="str">
            <v>7392000</v>
          </cell>
          <cell r="B2954" t="b">
            <v>0</v>
          </cell>
          <cell r="C2954" t="str">
            <v>7392000</v>
          </cell>
          <cell r="E2954" t="str">
            <v>73920000001</v>
          </cell>
          <cell r="K2954">
            <v>2548736.83</v>
          </cell>
        </row>
        <row r="2955">
          <cell r="A2955" t="str">
            <v>7392000</v>
          </cell>
          <cell r="B2955" t="b">
            <v>0</v>
          </cell>
          <cell r="C2955" t="str">
            <v>7392000</v>
          </cell>
          <cell r="E2955" t="str">
            <v>73920000002</v>
          </cell>
          <cell r="K2955">
            <v>127128.64</v>
          </cell>
        </row>
        <row r="2956">
          <cell r="A2956" t="str">
            <v>7392000</v>
          </cell>
          <cell r="B2956" t="b">
            <v>0</v>
          </cell>
          <cell r="C2956" t="str">
            <v>7392000</v>
          </cell>
          <cell r="E2956" t="str">
            <v>73920000003</v>
          </cell>
          <cell r="K2956">
            <v>1935308.98</v>
          </cell>
        </row>
        <row r="2957">
          <cell r="A2957" t="str">
            <v>7392000</v>
          </cell>
          <cell r="B2957" t="b">
            <v>0</v>
          </cell>
          <cell r="C2957" t="str">
            <v>7392000</v>
          </cell>
          <cell r="E2957" t="str">
            <v>73920000999</v>
          </cell>
          <cell r="K2957">
            <v>12951.88</v>
          </cell>
        </row>
        <row r="2958">
          <cell r="A2958" t="str">
            <v>7399000</v>
          </cell>
          <cell r="B2958" t="b">
            <v>0</v>
          </cell>
          <cell r="C2958" t="str">
            <v>7399000</v>
          </cell>
          <cell r="E2958" t="str">
            <v>73990000000</v>
          </cell>
          <cell r="K2958">
            <v>4540182.25</v>
          </cell>
        </row>
        <row r="2959">
          <cell r="A2959" t="str">
            <v>7399010</v>
          </cell>
          <cell r="B2959" t="b">
            <v>0</v>
          </cell>
          <cell r="C2959" t="str">
            <v>7399010</v>
          </cell>
          <cell r="E2959" t="str">
            <v>73990100000</v>
          </cell>
          <cell r="K2959">
            <v>4539225.3099999996</v>
          </cell>
        </row>
        <row r="2960">
          <cell r="A2960" t="str">
            <v>7399010</v>
          </cell>
          <cell r="B2960" t="b">
            <v>0</v>
          </cell>
          <cell r="C2960" t="str">
            <v>7399010</v>
          </cell>
          <cell r="E2960" t="str">
            <v>73990100001</v>
          </cell>
          <cell r="K2960">
            <v>3480418.38</v>
          </cell>
        </row>
        <row r="2961">
          <cell r="A2961" t="str">
            <v>7399010</v>
          </cell>
          <cell r="B2961" t="b">
            <v>0</v>
          </cell>
          <cell r="C2961" t="str">
            <v>7399010</v>
          </cell>
          <cell r="E2961" t="str">
            <v>73990100002</v>
          </cell>
          <cell r="K2961">
            <v>45731.93</v>
          </cell>
        </row>
        <row r="2962">
          <cell r="A2962" t="str">
            <v>7399010</v>
          </cell>
          <cell r="B2962" t="b">
            <v>0</v>
          </cell>
          <cell r="C2962" t="str">
            <v>7399010</v>
          </cell>
          <cell r="E2962" t="str">
            <v>73990100003</v>
          </cell>
          <cell r="K2962">
            <v>0</v>
          </cell>
        </row>
        <row r="2963">
          <cell r="A2963" t="str">
            <v>7399010</v>
          </cell>
          <cell r="B2963" t="b">
            <v>0</v>
          </cell>
          <cell r="C2963" t="str">
            <v>7399010</v>
          </cell>
          <cell r="E2963" t="str">
            <v>73990100004</v>
          </cell>
          <cell r="K2963">
            <v>209788.06</v>
          </cell>
        </row>
        <row r="2964">
          <cell r="A2964" t="str">
            <v>7399010</v>
          </cell>
          <cell r="B2964" t="b">
            <v>0</v>
          </cell>
          <cell r="C2964" t="str">
            <v>7399010</v>
          </cell>
          <cell r="E2964" t="str">
            <v>73990100005</v>
          </cell>
          <cell r="K2964">
            <v>803286.94</v>
          </cell>
        </row>
        <row r="2965">
          <cell r="A2965" t="str">
            <v>7399040</v>
          </cell>
          <cell r="B2965" t="b">
            <v>0</v>
          </cell>
          <cell r="C2965" t="str">
            <v>7399040</v>
          </cell>
          <cell r="E2965" t="str">
            <v>73990400000</v>
          </cell>
          <cell r="K2965">
            <v>956.94</v>
          </cell>
        </row>
        <row r="2966">
          <cell r="A2966" t="str">
            <v>7399900</v>
          </cell>
          <cell r="B2966" t="b">
            <v>0</v>
          </cell>
          <cell r="C2966" t="str">
            <v>7399900</v>
          </cell>
          <cell r="E2966" t="str">
            <v>73999000000</v>
          </cell>
          <cell r="K2966">
            <v>23070391.370000001</v>
          </cell>
        </row>
        <row r="2967">
          <cell r="A2967" t="str">
            <v>7399900</v>
          </cell>
          <cell r="B2967" t="b">
            <v>0</v>
          </cell>
          <cell r="C2967" t="str">
            <v>7399900</v>
          </cell>
          <cell r="E2967" t="str">
            <v>73999000006</v>
          </cell>
          <cell r="K2967">
            <v>3893570.09</v>
          </cell>
        </row>
        <row r="2968">
          <cell r="A2968" t="str">
            <v>7399900</v>
          </cell>
          <cell r="B2968" t="b">
            <v>0</v>
          </cell>
          <cell r="C2968" t="str">
            <v>7399900</v>
          </cell>
          <cell r="E2968" t="str">
            <v>73999000009</v>
          </cell>
          <cell r="K2968">
            <v>10124248.289999999</v>
          </cell>
        </row>
        <row r="2969">
          <cell r="A2969" t="str">
            <v>7399900</v>
          </cell>
          <cell r="B2969" t="b">
            <v>0</v>
          </cell>
          <cell r="C2969" t="str">
            <v>7399900</v>
          </cell>
          <cell r="E2969" t="str">
            <v>73999000010</v>
          </cell>
          <cell r="K2969">
            <v>5808721.2400000002</v>
          </cell>
        </row>
        <row r="2970">
          <cell r="A2970" t="str">
            <v>7399900</v>
          </cell>
          <cell r="B2970" t="b">
            <v>0</v>
          </cell>
          <cell r="C2970" t="str">
            <v>7399900</v>
          </cell>
          <cell r="E2970" t="str">
            <v>73999000201</v>
          </cell>
          <cell r="K2970">
            <v>2338106.5299999998</v>
          </cell>
        </row>
        <row r="2971">
          <cell r="A2971" t="str">
            <v>7399900</v>
          </cell>
          <cell r="B2971" t="b">
            <v>0</v>
          </cell>
          <cell r="C2971" t="str">
            <v>7399900</v>
          </cell>
          <cell r="E2971" t="str">
            <v>73999000999</v>
          </cell>
          <cell r="K2971">
            <v>905745.22</v>
          </cell>
        </row>
        <row r="2972">
          <cell r="A2972" t="str">
            <v>8000000</v>
          </cell>
          <cell r="B2972" t="b">
            <v>0</v>
          </cell>
          <cell r="C2972" t="str">
            <v>8000000</v>
          </cell>
          <cell r="E2972" t="str">
            <v>80000000000</v>
          </cell>
          <cell r="K2972">
            <v>-61471435260.709999</v>
          </cell>
        </row>
        <row r="2973">
          <cell r="A2973" t="str">
            <v>8100000</v>
          </cell>
          <cell r="B2973" t="b">
            <v>0</v>
          </cell>
          <cell r="C2973" t="str">
            <v>8100000</v>
          </cell>
          <cell r="E2973" t="str">
            <v>81000000000</v>
          </cell>
          <cell r="K2973">
            <v>-60069293498.489998</v>
          </cell>
        </row>
        <row r="2974">
          <cell r="A2974" t="str">
            <v>8110000</v>
          </cell>
          <cell r="B2974" t="b">
            <v>0</v>
          </cell>
          <cell r="C2974" t="str">
            <v>8110000</v>
          </cell>
          <cell r="E2974" t="str">
            <v>81100000000</v>
          </cell>
          <cell r="K2974">
            <v>-12482321979.99</v>
          </cell>
        </row>
        <row r="2975">
          <cell r="A2975" t="str">
            <v>8111000</v>
          </cell>
          <cell r="B2975" t="b">
            <v>0</v>
          </cell>
          <cell r="C2975" t="str">
            <v>8111000</v>
          </cell>
          <cell r="E2975" t="str">
            <v>81110000000</v>
          </cell>
          <cell r="K2975">
            <v>-1357091594.6099999</v>
          </cell>
        </row>
        <row r="2976">
          <cell r="A2976" t="str">
            <v>8111500</v>
          </cell>
          <cell r="B2976" t="b">
            <v>0</v>
          </cell>
          <cell r="C2976" t="str">
            <v>8111500</v>
          </cell>
          <cell r="E2976" t="str">
            <v>81115000000</v>
          </cell>
          <cell r="K2976">
            <v>-404405174.33999997</v>
          </cell>
        </row>
        <row r="2977">
          <cell r="A2977" t="str">
            <v>8111500</v>
          </cell>
          <cell r="B2977" t="b">
            <v>0</v>
          </cell>
          <cell r="C2977" t="str">
            <v>8111500</v>
          </cell>
          <cell r="E2977" t="str">
            <v>81115000003</v>
          </cell>
          <cell r="K2977">
            <v>-5318.52</v>
          </cell>
        </row>
        <row r="2978">
          <cell r="A2978" t="str">
            <v>8111500</v>
          </cell>
          <cell r="B2978" t="b">
            <v>0</v>
          </cell>
          <cell r="C2978" t="str">
            <v>8111500</v>
          </cell>
          <cell r="E2978" t="str">
            <v>81115000007</v>
          </cell>
          <cell r="K2978">
            <v>-69110692.269999996</v>
          </cell>
        </row>
        <row r="2979">
          <cell r="A2979" t="str">
            <v>8111500</v>
          </cell>
          <cell r="B2979" t="b">
            <v>0</v>
          </cell>
          <cell r="C2979" t="str">
            <v>8111500</v>
          </cell>
          <cell r="E2979" t="str">
            <v>81115000009</v>
          </cell>
          <cell r="K2979">
            <v>-176912491.68000001</v>
          </cell>
        </row>
        <row r="2980">
          <cell r="A2980" t="str">
            <v>8111500</v>
          </cell>
          <cell r="B2980" t="b">
            <v>0</v>
          </cell>
          <cell r="C2980" t="str">
            <v>8111500</v>
          </cell>
          <cell r="E2980" t="str">
            <v>81115000013</v>
          </cell>
          <cell r="K2980">
            <v>-150149667.93000001</v>
          </cell>
        </row>
        <row r="2981">
          <cell r="A2981" t="str">
            <v>8111500</v>
          </cell>
          <cell r="B2981" t="b">
            <v>0</v>
          </cell>
          <cell r="C2981" t="str">
            <v>8111500</v>
          </cell>
          <cell r="E2981" t="str">
            <v>81115000014</v>
          </cell>
          <cell r="K2981">
            <v>-797108.89</v>
          </cell>
        </row>
        <row r="2982">
          <cell r="A2982" t="str">
            <v>8111500</v>
          </cell>
          <cell r="B2982" t="b">
            <v>0</v>
          </cell>
          <cell r="C2982" t="str">
            <v>8111500</v>
          </cell>
          <cell r="E2982" t="str">
            <v>81115000015</v>
          </cell>
          <cell r="K2982">
            <v>20750364.84</v>
          </cell>
        </row>
        <row r="2983">
          <cell r="A2983" t="str">
            <v>8111500</v>
          </cell>
          <cell r="B2983" t="b">
            <v>0</v>
          </cell>
          <cell r="C2983" t="str">
            <v>8111500</v>
          </cell>
          <cell r="E2983" t="str">
            <v>81115000999</v>
          </cell>
          <cell r="K2983">
            <v>-28180259.890000001</v>
          </cell>
        </row>
        <row r="2984">
          <cell r="A2984" t="str">
            <v>8112000</v>
          </cell>
          <cell r="B2984" t="b">
            <v>0</v>
          </cell>
          <cell r="C2984" t="str">
            <v>8112000</v>
          </cell>
          <cell r="E2984" t="str">
            <v>81120000000</v>
          </cell>
          <cell r="K2984">
            <v>-98407213.329999998</v>
          </cell>
        </row>
        <row r="2985">
          <cell r="A2985" t="str">
            <v>8112500</v>
          </cell>
          <cell r="B2985" t="b">
            <v>0</v>
          </cell>
          <cell r="C2985" t="str">
            <v>8112500</v>
          </cell>
          <cell r="E2985" t="str">
            <v>81125000000</v>
          </cell>
          <cell r="K2985">
            <v>-994477.7</v>
          </cell>
        </row>
        <row r="2986">
          <cell r="A2986" t="str">
            <v>8112500</v>
          </cell>
          <cell r="B2986" t="b">
            <v>0</v>
          </cell>
          <cell r="C2986" t="str">
            <v>8112500</v>
          </cell>
          <cell r="E2986" t="str">
            <v>81125000001</v>
          </cell>
          <cell r="K2986">
            <v>-994477.7</v>
          </cell>
        </row>
        <row r="2987">
          <cell r="A2987" t="str">
            <v>8113000</v>
          </cell>
          <cell r="B2987" t="b">
            <v>0</v>
          </cell>
          <cell r="C2987" t="str">
            <v>8113000</v>
          </cell>
          <cell r="E2987" t="str">
            <v>81130000000</v>
          </cell>
          <cell r="K2987">
            <v>-2196655980.46</v>
          </cell>
        </row>
        <row r="2988">
          <cell r="A2988" t="str">
            <v>8113000</v>
          </cell>
          <cell r="B2988" t="b">
            <v>0</v>
          </cell>
          <cell r="C2988" t="str">
            <v>8113000</v>
          </cell>
          <cell r="E2988" t="str">
            <v>81130000001</v>
          </cell>
          <cell r="K2988">
            <v>-149167666.78999999</v>
          </cell>
        </row>
        <row r="2989">
          <cell r="A2989" t="str">
            <v>8113000</v>
          </cell>
          <cell r="B2989" t="b">
            <v>0</v>
          </cell>
          <cell r="C2989" t="str">
            <v>8113000</v>
          </cell>
          <cell r="E2989" t="str">
            <v>81130000002</v>
          </cell>
          <cell r="K2989">
            <v>-1322152379.73</v>
          </cell>
        </row>
        <row r="2990">
          <cell r="A2990" t="str">
            <v>8113000</v>
          </cell>
          <cell r="B2990" t="b">
            <v>0</v>
          </cell>
          <cell r="C2990" t="str">
            <v>8113000</v>
          </cell>
          <cell r="E2990" t="str">
            <v>81130000007</v>
          </cell>
          <cell r="K2990">
            <v>-47116414.719999999</v>
          </cell>
        </row>
        <row r="2991">
          <cell r="A2991" t="str">
            <v>8113000</v>
          </cell>
          <cell r="B2991" t="b">
            <v>0</v>
          </cell>
          <cell r="C2991" t="str">
            <v>8113000</v>
          </cell>
          <cell r="E2991" t="str">
            <v>81130000008</v>
          </cell>
          <cell r="K2991">
            <v>-441739963.16000003</v>
          </cell>
        </row>
        <row r="2992">
          <cell r="A2992" t="str">
            <v>8113000</v>
          </cell>
          <cell r="B2992" t="b">
            <v>0</v>
          </cell>
          <cell r="C2992" t="str">
            <v>8113000</v>
          </cell>
          <cell r="E2992" t="str">
            <v>81130000009</v>
          </cell>
          <cell r="K2992">
            <v>-210644517.43000001</v>
          </cell>
        </row>
        <row r="2993">
          <cell r="A2993" t="str">
            <v>8113000</v>
          </cell>
          <cell r="B2993" t="b">
            <v>0</v>
          </cell>
          <cell r="C2993" t="str">
            <v>8113000</v>
          </cell>
          <cell r="E2993" t="str">
            <v>81130000999</v>
          </cell>
          <cell r="K2993">
            <v>-25835038.629999999</v>
          </cell>
        </row>
        <row r="2994">
          <cell r="A2994" t="str">
            <v>8114000</v>
          </cell>
          <cell r="B2994" t="b">
            <v>0</v>
          </cell>
          <cell r="C2994" t="str">
            <v>8114000</v>
          </cell>
          <cell r="E2994" t="str">
            <v>81140000000</v>
          </cell>
          <cell r="K2994">
            <v>-11635876.439999999</v>
          </cell>
        </row>
        <row r="2995">
          <cell r="A2995" t="str">
            <v>8114500</v>
          </cell>
          <cell r="B2995" t="b">
            <v>0</v>
          </cell>
          <cell r="C2995" t="str">
            <v>8114500</v>
          </cell>
          <cell r="E2995" t="str">
            <v>81145000000</v>
          </cell>
          <cell r="K2995">
            <v>-135293.26</v>
          </cell>
        </row>
        <row r="2996">
          <cell r="A2996" t="str">
            <v>8115000</v>
          </cell>
          <cell r="B2996" t="b">
            <v>0</v>
          </cell>
          <cell r="C2996" t="str">
            <v>8115000</v>
          </cell>
          <cell r="E2996" t="str">
            <v>81150000000</v>
          </cell>
          <cell r="K2996">
            <v>-6286282775.8900003</v>
          </cell>
        </row>
        <row r="2997">
          <cell r="A2997" t="str">
            <v>8115010</v>
          </cell>
          <cell r="B2997" t="b">
            <v>0</v>
          </cell>
          <cell r="C2997" t="str">
            <v>8115010</v>
          </cell>
          <cell r="E2997" t="str">
            <v>81150100000</v>
          </cell>
          <cell r="K2997">
            <v>-3677727727.9899998</v>
          </cell>
        </row>
        <row r="2998">
          <cell r="A2998" t="str">
            <v>8115010</v>
          </cell>
          <cell r="B2998" t="b">
            <v>0</v>
          </cell>
          <cell r="C2998" t="str">
            <v>8115010</v>
          </cell>
          <cell r="E2998" t="str">
            <v>81150100001</v>
          </cell>
          <cell r="K2998">
            <v>-3677727727.9899998</v>
          </cell>
        </row>
        <row r="2999">
          <cell r="A2999" t="str">
            <v>8115020</v>
          </cell>
          <cell r="B2999" t="b">
            <v>0</v>
          </cell>
          <cell r="C2999" t="str">
            <v>8115020</v>
          </cell>
          <cell r="E2999" t="str">
            <v>81150200000</v>
          </cell>
          <cell r="K2999">
            <v>-1332903905.48</v>
          </cell>
        </row>
        <row r="3000">
          <cell r="A3000" t="str">
            <v>8115020</v>
          </cell>
          <cell r="B3000" t="b">
            <v>0</v>
          </cell>
          <cell r="C3000" t="str">
            <v>8115020</v>
          </cell>
          <cell r="E3000" t="str">
            <v>81150200002</v>
          </cell>
          <cell r="K3000">
            <v>-1332903906.1800001</v>
          </cell>
        </row>
        <row r="3001">
          <cell r="A3001" t="str">
            <v>8115020</v>
          </cell>
          <cell r="B3001" t="b">
            <v>0</v>
          </cell>
          <cell r="C3001" t="str">
            <v>8115020</v>
          </cell>
          <cell r="E3001" t="str">
            <v>81150200003</v>
          </cell>
          <cell r="K3001">
            <v>0.7</v>
          </cell>
        </row>
        <row r="3002">
          <cell r="A3002" t="str">
            <v>8115040</v>
          </cell>
          <cell r="B3002" t="b">
            <v>0</v>
          </cell>
          <cell r="C3002" t="str">
            <v>8115040</v>
          </cell>
          <cell r="E3002" t="str">
            <v>81150400000</v>
          </cell>
          <cell r="K3002">
            <v>-1275651142.4200001</v>
          </cell>
        </row>
        <row r="3003">
          <cell r="A3003" t="str">
            <v>8116500</v>
          </cell>
          <cell r="B3003" t="b">
            <v>0</v>
          </cell>
          <cell r="C3003" t="str">
            <v>8116500</v>
          </cell>
          <cell r="E3003" t="str">
            <v>81165000000</v>
          </cell>
          <cell r="K3003">
            <v>-107300218.86</v>
          </cell>
        </row>
        <row r="3004">
          <cell r="A3004" t="str">
            <v>8117500</v>
          </cell>
          <cell r="B3004" t="b">
            <v>0</v>
          </cell>
          <cell r="C3004" t="str">
            <v>8117500</v>
          </cell>
          <cell r="E3004" t="str">
            <v>81175000000</v>
          </cell>
          <cell r="K3004">
            <v>-356083758.97000003</v>
          </cell>
        </row>
        <row r="3005">
          <cell r="A3005" t="str">
            <v>8118000</v>
          </cell>
          <cell r="B3005" t="b">
            <v>0</v>
          </cell>
          <cell r="C3005" t="str">
            <v>8118000</v>
          </cell>
          <cell r="E3005" t="str">
            <v>81180000000</v>
          </cell>
          <cell r="K3005">
            <v>-4202656.0199999996</v>
          </cell>
        </row>
        <row r="3006">
          <cell r="A3006" t="str">
            <v>8118200</v>
          </cell>
          <cell r="B3006" t="b">
            <v>0</v>
          </cell>
          <cell r="C3006" t="str">
            <v>8118200</v>
          </cell>
          <cell r="E3006" t="str">
            <v>81182000000</v>
          </cell>
          <cell r="K3006">
            <v>-1555445462.0699999</v>
          </cell>
        </row>
        <row r="3007">
          <cell r="A3007" t="str">
            <v>8118200</v>
          </cell>
          <cell r="B3007" t="b">
            <v>0</v>
          </cell>
          <cell r="C3007" t="str">
            <v>8118200</v>
          </cell>
          <cell r="E3007" t="str">
            <v>81182000001</v>
          </cell>
          <cell r="K3007">
            <v>-975167940.70000005</v>
          </cell>
        </row>
        <row r="3008">
          <cell r="A3008" t="str">
            <v>8118200</v>
          </cell>
          <cell r="B3008" t="b">
            <v>0</v>
          </cell>
          <cell r="C3008" t="str">
            <v>8118200</v>
          </cell>
          <cell r="E3008" t="str">
            <v>81182000002</v>
          </cell>
          <cell r="K3008">
            <v>-580277521.37</v>
          </cell>
        </row>
        <row r="3009">
          <cell r="A3009" t="str">
            <v>8118500</v>
          </cell>
          <cell r="B3009" t="b">
            <v>0</v>
          </cell>
          <cell r="C3009" t="str">
            <v>8118500</v>
          </cell>
          <cell r="E3009" t="str">
            <v>81185000000</v>
          </cell>
          <cell r="K3009">
            <v>-103681498.04000001</v>
          </cell>
        </row>
        <row r="3010">
          <cell r="A3010" t="str">
            <v>8118510</v>
          </cell>
          <cell r="B3010" t="b">
            <v>0</v>
          </cell>
          <cell r="C3010" t="str">
            <v>8118510</v>
          </cell>
          <cell r="E3010" t="str">
            <v>81185100000</v>
          </cell>
          <cell r="K3010">
            <v>-103681498.04000001</v>
          </cell>
        </row>
        <row r="3011">
          <cell r="A3011" t="str">
            <v>8119000</v>
          </cell>
          <cell r="B3011" t="b">
            <v>0</v>
          </cell>
          <cell r="C3011" t="str">
            <v>8119000</v>
          </cell>
          <cell r="E3011" t="str">
            <v>81190000000</v>
          </cell>
          <cell r="K3011">
            <v>0</v>
          </cell>
        </row>
        <row r="3012">
          <cell r="A3012" t="str">
            <v>8119020</v>
          </cell>
          <cell r="B3012" t="b">
            <v>0</v>
          </cell>
          <cell r="C3012" t="str">
            <v>8119020</v>
          </cell>
          <cell r="E3012" t="str">
            <v>81190200000</v>
          </cell>
          <cell r="K3012">
            <v>0</v>
          </cell>
        </row>
        <row r="3013">
          <cell r="A3013" t="str">
            <v>8119020</v>
          </cell>
          <cell r="B3013" t="b">
            <v>0</v>
          </cell>
          <cell r="C3013" t="str">
            <v>8119020</v>
          </cell>
          <cell r="E3013" t="str">
            <v>81190200002</v>
          </cell>
          <cell r="K3013">
            <v>0</v>
          </cell>
        </row>
        <row r="3014">
          <cell r="A3014" t="str">
            <v>8120000</v>
          </cell>
          <cell r="B3014" t="b">
            <v>0</v>
          </cell>
          <cell r="C3014" t="str">
            <v>8120000</v>
          </cell>
          <cell r="E3014" t="str">
            <v>81200000000</v>
          </cell>
          <cell r="K3014">
            <v>-1300293367.9100001</v>
          </cell>
        </row>
        <row r="3015">
          <cell r="A3015" t="str">
            <v>8121500</v>
          </cell>
          <cell r="B3015" t="b">
            <v>0</v>
          </cell>
          <cell r="C3015" t="str">
            <v>8121500</v>
          </cell>
          <cell r="E3015" t="str">
            <v>81215000000</v>
          </cell>
          <cell r="K3015">
            <v>0</v>
          </cell>
        </row>
        <row r="3016">
          <cell r="A3016" t="str">
            <v>8123000</v>
          </cell>
          <cell r="B3016" t="b">
            <v>0</v>
          </cell>
          <cell r="C3016" t="str">
            <v>8123000</v>
          </cell>
          <cell r="E3016" t="str">
            <v>81230000000</v>
          </cell>
          <cell r="K3016">
            <v>-286640853.38999999</v>
          </cell>
        </row>
        <row r="3017">
          <cell r="A3017" t="str">
            <v>8123000</v>
          </cell>
          <cell r="B3017" t="b">
            <v>0</v>
          </cell>
          <cell r="C3017" t="str">
            <v>8123000</v>
          </cell>
          <cell r="E3017" t="str">
            <v>81230000008</v>
          </cell>
          <cell r="K3017">
            <v>18881186.829999998</v>
          </cell>
        </row>
        <row r="3018">
          <cell r="A3018" t="str">
            <v>8123000</v>
          </cell>
          <cell r="B3018" t="b">
            <v>0</v>
          </cell>
          <cell r="C3018" t="str">
            <v>8123000</v>
          </cell>
          <cell r="E3018" t="str">
            <v>81230000010</v>
          </cell>
          <cell r="K3018">
            <v>-305522040.22000003</v>
          </cell>
        </row>
        <row r="3019">
          <cell r="A3019" t="str">
            <v>8124000</v>
          </cell>
          <cell r="B3019" t="b">
            <v>0</v>
          </cell>
          <cell r="C3019" t="str">
            <v>8124000</v>
          </cell>
          <cell r="E3019" t="str">
            <v>81240000000</v>
          </cell>
          <cell r="K3019">
            <v>-200018785.91999999</v>
          </cell>
        </row>
        <row r="3020">
          <cell r="A3020" t="str">
            <v>8124000</v>
          </cell>
          <cell r="B3020" t="b">
            <v>0</v>
          </cell>
          <cell r="C3020" t="str">
            <v>8124000</v>
          </cell>
          <cell r="E3020" t="str">
            <v>81240000001</v>
          </cell>
          <cell r="K3020">
            <v>-1998034.76</v>
          </cell>
        </row>
        <row r="3021">
          <cell r="A3021" t="str">
            <v>8124000</v>
          </cell>
          <cell r="B3021" t="b">
            <v>0</v>
          </cell>
          <cell r="C3021" t="str">
            <v>8124000</v>
          </cell>
          <cell r="E3021" t="str">
            <v>81240000002</v>
          </cell>
          <cell r="K3021">
            <v>-193606054.41</v>
          </cell>
        </row>
        <row r="3022">
          <cell r="A3022" t="str">
            <v>8124000</v>
          </cell>
          <cell r="B3022" t="b">
            <v>0</v>
          </cell>
          <cell r="C3022" t="str">
            <v>8124000</v>
          </cell>
          <cell r="E3022" t="str">
            <v>81240000005</v>
          </cell>
          <cell r="K3022">
            <v>0</v>
          </cell>
        </row>
        <row r="3023">
          <cell r="A3023" t="str">
            <v>8124000</v>
          </cell>
          <cell r="B3023" t="b">
            <v>0</v>
          </cell>
          <cell r="C3023" t="str">
            <v>8124000</v>
          </cell>
          <cell r="E3023" t="str">
            <v>81240000006</v>
          </cell>
          <cell r="K3023">
            <v>-2963141.71</v>
          </cell>
        </row>
        <row r="3024">
          <cell r="A3024" t="str">
            <v>8124000</v>
          </cell>
          <cell r="B3024" t="b">
            <v>0</v>
          </cell>
          <cell r="C3024" t="str">
            <v>8124000</v>
          </cell>
          <cell r="E3024" t="str">
            <v>81240000999</v>
          </cell>
          <cell r="K3024">
            <v>-1451555.04</v>
          </cell>
        </row>
        <row r="3025">
          <cell r="A3025" t="str">
            <v>8124500</v>
          </cell>
          <cell r="B3025" t="b">
            <v>0</v>
          </cell>
          <cell r="C3025" t="str">
            <v>8124500</v>
          </cell>
          <cell r="E3025" t="str">
            <v>81245000000</v>
          </cell>
          <cell r="K3025">
            <v>-1015200.97</v>
          </cell>
        </row>
        <row r="3026">
          <cell r="A3026" t="str">
            <v>8125500</v>
          </cell>
          <cell r="B3026" t="b">
            <v>0</v>
          </cell>
          <cell r="C3026" t="str">
            <v>8125500</v>
          </cell>
          <cell r="E3026" t="str">
            <v>81255000000</v>
          </cell>
          <cell r="K3026">
            <v>-225012321.22999999</v>
          </cell>
        </row>
        <row r="3027">
          <cell r="A3027" t="str">
            <v>8126000</v>
          </cell>
          <cell r="B3027" t="b">
            <v>0</v>
          </cell>
          <cell r="C3027" t="str">
            <v>8126000</v>
          </cell>
          <cell r="E3027" t="str">
            <v>81260000000</v>
          </cell>
          <cell r="K3027">
            <v>-4772100.87</v>
          </cell>
        </row>
        <row r="3028">
          <cell r="A3028" t="str">
            <v>8126500</v>
          </cell>
          <cell r="B3028" t="b">
            <v>0</v>
          </cell>
          <cell r="C3028" t="str">
            <v>8126500</v>
          </cell>
          <cell r="E3028" t="str">
            <v>81265000000</v>
          </cell>
          <cell r="K3028">
            <v>-374527827.12</v>
          </cell>
        </row>
        <row r="3029">
          <cell r="A3029" t="str">
            <v>8127500</v>
          </cell>
          <cell r="B3029" t="b">
            <v>0</v>
          </cell>
          <cell r="C3029" t="str">
            <v>8127500</v>
          </cell>
          <cell r="E3029" t="str">
            <v>81275000000</v>
          </cell>
          <cell r="K3029">
            <v>-1029701.39</v>
          </cell>
        </row>
        <row r="3030">
          <cell r="A3030" t="str">
            <v>8128000</v>
          </cell>
          <cell r="B3030" t="b">
            <v>0</v>
          </cell>
          <cell r="C3030" t="str">
            <v>8128000</v>
          </cell>
          <cell r="E3030" t="str">
            <v>81280000000</v>
          </cell>
          <cell r="K3030">
            <v>-794030.27</v>
          </cell>
        </row>
        <row r="3031">
          <cell r="A3031" t="str">
            <v>8129000</v>
          </cell>
          <cell r="B3031" t="b">
            <v>0</v>
          </cell>
          <cell r="C3031" t="str">
            <v>8129000</v>
          </cell>
          <cell r="E3031" t="str">
            <v>81290000000</v>
          </cell>
          <cell r="K3031">
            <v>-6737575.5499999998</v>
          </cell>
        </row>
        <row r="3032">
          <cell r="A3032" t="str">
            <v>8129000</v>
          </cell>
          <cell r="B3032" t="b">
            <v>0</v>
          </cell>
          <cell r="C3032" t="str">
            <v>8129000</v>
          </cell>
          <cell r="E3032" t="str">
            <v>81290000001</v>
          </cell>
          <cell r="K3032">
            <v>-6694779.96</v>
          </cell>
        </row>
        <row r="3033">
          <cell r="A3033" t="str">
            <v>8129000</v>
          </cell>
          <cell r="B3033" t="b">
            <v>0</v>
          </cell>
          <cell r="C3033" t="str">
            <v>8129000</v>
          </cell>
          <cell r="E3033" t="str">
            <v>81290000999</v>
          </cell>
          <cell r="K3033">
            <v>-42795.59</v>
          </cell>
        </row>
        <row r="3034">
          <cell r="A3034" t="str">
            <v>8129500</v>
          </cell>
          <cell r="B3034" t="b">
            <v>0</v>
          </cell>
          <cell r="C3034" t="str">
            <v>8129500</v>
          </cell>
          <cell r="E3034" t="str">
            <v>81295000000</v>
          </cell>
          <cell r="K3034">
            <v>-199744971.19999999</v>
          </cell>
        </row>
        <row r="3035">
          <cell r="A3035" t="str">
            <v>8129500</v>
          </cell>
          <cell r="B3035" t="b">
            <v>0</v>
          </cell>
          <cell r="C3035" t="str">
            <v>8129500</v>
          </cell>
          <cell r="E3035" t="str">
            <v>81295000001</v>
          </cell>
          <cell r="K3035">
            <v>-188286086.47</v>
          </cell>
        </row>
        <row r="3036">
          <cell r="A3036" t="str">
            <v>8129500</v>
          </cell>
          <cell r="B3036" t="b">
            <v>0</v>
          </cell>
          <cell r="C3036" t="str">
            <v>8129500</v>
          </cell>
          <cell r="E3036" t="str">
            <v>81295000003</v>
          </cell>
          <cell r="K3036">
            <v>-7295.81</v>
          </cell>
        </row>
        <row r="3037">
          <cell r="A3037" t="str">
            <v>8129500</v>
          </cell>
          <cell r="B3037" t="b">
            <v>0</v>
          </cell>
          <cell r="C3037" t="str">
            <v>8129500</v>
          </cell>
          <cell r="E3037" t="str">
            <v>81295000008</v>
          </cell>
          <cell r="K3037">
            <v>-11328098.460000001</v>
          </cell>
        </row>
        <row r="3038">
          <cell r="A3038" t="str">
            <v>8129500</v>
          </cell>
          <cell r="B3038" t="b">
            <v>0</v>
          </cell>
          <cell r="C3038" t="str">
            <v>8129500</v>
          </cell>
          <cell r="E3038" t="str">
            <v>81295000011</v>
          </cell>
          <cell r="K3038">
            <v>0</v>
          </cell>
        </row>
        <row r="3039">
          <cell r="A3039" t="str">
            <v>8129500</v>
          </cell>
          <cell r="B3039" t="b">
            <v>0</v>
          </cell>
          <cell r="C3039" t="str">
            <v>8129500</v>
          </cell>
          <cell r="E3039" t="str">
            <v>81295000999</v>
          </cell>
          <cell r="K3039">
            <v>-123490.46</v>
          </cell>
        </row>
        <row r="3040">
          <cell r="A3040" t="str">
            <v>8130000</v>
          </cell>
          <cell r="B3040" t="b">
            <v>0</v>
          </cell>
          <cell r="C3040" t="str">
            <v>8130000</v>
          </cell>
          <cell r="E3040" t="str">
            <v>81300000000</v>
          </cell>
          <cell r="K3040">
            <v>-4692148287.8800001</v>
          </cell>
        </row>
        <row r="3041">
          <cell r="A3041" t="str">
            <v>8131000</v>
          </cell>
          <cell r="B3041" t="b">
            <v>0</v>
          </cell>
          <cell r="C3041" t="str">
            <v>8131000</v>
          </cell>
          <cell r="E3041" t="str">
            <v>81310000000</v>
          </cell>
          <cell r="K3041">
            <v>-4692148287.8800001</v>
          </cell>
        </row>
        <row r="3042">
          <cell r="A3042" t="str">
            <v>8131010</v>
          </cell>
          <cell r="B3042" t="b">
            <v>0</v>
          </cell>
          <cell r="C3042" t="str">
            <v>8131010</v>
          </cell>
          <cell r="E3042" t="str">
            <v>81310100000</v>
          </cell>
          <cell r="K3042">
            <v>-4606129117.5600004</v>
          </cell>
        </row>
        <row r="3043">
          <cell r="A3043" t="str">
            <v>8131099</v>
          </cell>
          <cell r="B3043" t="b">
            <v>0</v>
          </cell>
          <cell r="C3043" t="str">
            <v>8131099</v>
          </cell>
          <cell r="E3043" t="str">
            <v>81310990000</v>
          </cell>
          <cell r="K3043">
            <v>-86019170.319999993</v>
          </cell>
        </row>
        <row r="3044">
          <cell r="A3044" t="str">
            <v>8131099</v>
          </cell>
          <cell r="B3044" t="b">
            <v>0</v>
          </cell>
          <cell r="C3044" t="str">
            <v>8131099</v>
          </cell>
          <cell r="E3044" t="str">
            <v>81310990001</v>
          </cell>
          <cell r="K3044">
            <v>-36933069.100000001</v>
          </cell>
        </row>
        <row r="3045">
          <cell r="A3045" t="str">
            <v>8131099</v>
          </cell>
          <cell r="B3045" t="b">
            <v>0</v>
          </cell>
          <cell r="C3045" t="str">
            <v>8131099</v>
          </cell>
          <cell r="E3045" t="str">
            <v>81310990002</v>
          </cell>
          <cell r="K3045">
            <v>-10840188.390000001</v>
          </cell>
        </row>
        <row r="3046">
          <cell r="A3046" t="str">
            <v>8131099</v>
          </cell>
          <cell r="B3046" t="b">
            <v>0</v>
          </cell>
          <cell r="C3046" t="str">
            <v>8131099</v>
          </cell>
          <cell r="E3046" t="str">
            <v>81310990003</v>
          </cell>
          <cell r="K3046">
            <v>-38233747.850000001</v>
          </cell>
        </row>
        <row r="3047">
          <cell r="A3047" t="str">
            <v>8131099</v>
          </cell>
          <cell r="B3047" t="b">
            <v>0</v>
          </cell>
          <cell r="C3047" t="str">
            <v>8131099</v>
          </cell>
          <cell r="E3047" t="str">
            <v>81310990999</v>
          </cell>
          <cell r="K3047">
            <v>-12164.98</v>
          </cell>
        </row>
        <row r="3048">
          <cell r="A3048" t="str">
            <v>8140000</v>
          </cell>
          <cell r="B3048" t="b">
            <v>0</v>
          </cell>
          <cell r="C3048" t="str">
            <v>8140000</v>
          </cell>
          <cell r="E3048" t="str">
            <v>81400000000</v>
          </cell>
          <cell r="K3048">
            <v>-5864166223.1099997</v>
          </cell>
        </row>
        <row r="3049">
          <cell r="A3049" t="str">
            <v>8142000</v>
          </cell>
          <cell r="B3049" t="b">
            <v>0</v>
          </cell>
          <cell r="C3049" t="str">
            <v>8142000</v>
          </cell>
          <cell r="E3049" t="str">
            <v>81420000000</v>
          </cell>
          <cell r="K3049">
            <v>-18966127.949999999</v>
          </cell>
        </row>
        <row r="3050">
          <cell r="A3050" t="str">
            <v>8142010</v>
          </cell>
          <cell r="B3050" t="b">
            <v>0</v>
          </cell>
          <cell r="C3050" t="str">
            <v>8142010</v>
          </cell>
          <cell r="E3050" t="str">
            <v>81420100000</v>
          </cell>
          <cell r="K3050">
            <v>-9988071.1099999994</v>
          </cell>
        </row>
        <row r="3051">
          <cell r="A3051" t="str">
            <v>8142010</v>
          </cell>
          <cell r="B3051" t="b">
            <v>0</v>
          </cell>
          <cell r="C3051" t="str">
            <v>8142010</v>
          </cell>
          <cell r="E3051" t="str">
            <v>81420100008</v>
          </cell>
          <cell r="K3051">
            <v>-292.08999999999997</v>
          </cell>
        </row>
        <row r="3052">
          <cell r="A3052" t="str">
            <v>8142010</v>
          </cell>
          <cell r="B3052" t="b">
            <v>0</v>
          </cell>
          <cell r="C3052" t="str">
            <v>8142010</v>
          </cell>
          <cell r="E3052" t="str">
            <v>81420100009</v>
          </cell>
          <cell r="K3052">
            <v>-9987779.0199999996</v>
          </cell>
        </row>
        <row r="3053">
          <cell r="A3053" t="str">
            <v>8142020</v>
          </cell>
          <cell r="B3053" t="b">
            <v>0</v>
          </cell>
          <cell r="C3053" t="str">
            <v>8142020</v>
          </cell>
          <cell r="E3053" t="str">
            <v>81420200000</v>
          </cell>
          <cell r="K3053">
            <v>-527701.87</v>
          </cell>
        </row>
        <row r="3054">
          <cell r="A3054" t="str">
            <v>8142020</v>
          </cell>
          <cell r="B3054" t="b">
            <v>0</v>
          </cell>
          <cell r="C3054" t="str">
            <v>8142020</v>
          </cell>
          <cell r="E3054" t="str">
            <v>81420200009</v>
          </cell>
          <cell r="K3054">
            <v>-527701.87</v>
          </cell>
        </row>
        <row r="3055">
          <cell r="A3055" t="str">
            <v>8142030</v>
          </cell>
          <cell r="B3055" t="b">
            <v>0</v>
          </cell>
          <cell r="C3055" t="str">
            <v>8142030</v>
          </cell>
          <cell r="E3055" t="str">
            <v>81420300000</v>
          </cell>
          <cell r="K3055">
            <v>-4260955.96</v>
          </cell>
        </row>
        <row r="3056">
          <cell r="A3056" t="str">
            <v>8142030</v>
          </cell>
          <cell r="B3056" t="b">
            <v>0</v>
          </cell>
          <cell r="C3056" t="str">
            <v>8142030</v>
          </cell>
          <cell r="E3056" t="str">
            <v>81420300009</v>
          </cell>
          <cell r="K3056">
            <v>-4260955.96</v>
          </cell>
        </row>
        <row r="3057">
          <cell r="A3057" t="str">
            <v>8142090</v>
          </cell>
          <cell r="B3057" t="b">
            <v>0</v>
          </cell>
          <cell r="C3057" t="str">
            <v>8142090</v>
          </cell>
          <cell r="E3057" t="str">
            <v>81420900000</v>
          </cell>
          <cell r="K3057">
            <v>-4189399.01</v>
          </cell>
        </row>
        <row r="3058">
          <cell r="A3058" t="str">
            <v>8142090</v>
          </cell>
          <cell r="B3058" t="b">
            <v>0</v>
          </cell>
          <cell r="C3058" t="str">
            <v>8142090</v>
          </cell>
          <cell r="E3058" t="str">
            <v>81420900008</v>
          </cell>
          <cell r="K3058">
            <v>-167573.39000000001</v>
          </cell>
        </row>
        <row r="3059">
          <cell r="A3059" t="str">
            <v>8142090</v>
          </cell>
          <cell r="B3059" t="b">
            <v>0</v>
          </cell>
          <cell r="C3059" t="str">
            <v>8142090</v>
          </cell>
          <cell r="E3059" t="str">
            <v>81420900009</v>
          </cell>
          <cell r="K3059">
            <v>-4021825.62</v>
          </cell>
        </row>
        <row r="3060">
          <cell r="A3060" t="str">
            <v>8145000</v>
          </cell>
          <cell r="B3060" t="b">
            <v>0</v>
          </cell>
          <cell r="C3060" t="str">
            <v>8145000</v>
          </cell>
          <cell r="E3060" t="str">
            <v>81450000000</v>
          </cell>
          <cell r="K3060">
            <v>-5845200095.1599998</v>
          </cell>
        </row>
        <row r="3061">
          <cell r="A3061" t="str">
            <v>8145000</v>
          </cell>
          <cell r="B3061" t="b">
            <v>0</v>
          </cell>
          <cell r="C3061" t="str">
            <v>8145000</v>
          </cell>
          <cell r="E3061" t="str">
            <v>81450000001</v>
          </cell>
          <cell r="K3061">
            <v>-21.73</v>
          </cell>
        </row>
        <row r="3062">
          <cell r="A3062" t="str">
            <v>8145000</v>
          </cell>
          <cell r="B3062" t="b">
            <v>0</v>
          </cell>
          <cell r="C3062" t="str">
            <v>8145000</v>
          </cell>
          <cell r="E3062" t="str">
            <v>81450000007</v>
          </cell>
          <cell r="K3062">
            <v>-3985841299.9099998</v>
          </cell>
        </row>
        <row r="3063">
          <cell r="A3063" t="str">
            <v>8145000</v>
          </cell>
          <cell r="B3063" t="b">
            <v>0</v>
          </cell>
          <cell r="C3063" t="str">
            <v>8145000</v>
          </cell>
          <cell r="E3063" t="str">
            <v>81450000008</v>
          </cell>
          <cell r="K3063">
            <v>-1887612593.96</v>
          </cell>
        </row>
        <row r="3064">
          <cell r="A3064" t="str">
            <v>8145000</v>
          </cell>
          <cell r="B3064" t="b">
            <v>0</v>
          </cell>
          <cell r="C3064" t="str">
            <v>8145000</v>
          </cell>
          <cell r="E3064" t="str">
            <v>81450000009</v>
          </cell>
          <cell r="K3064">
            <v>-2336331.08</v>
          </cell>
        </row>
        <row r="3065">
          <cell r="A3065" t="str">
            <v>8145000</v>
          </cell>
          <cell r="B3065" t="b">
            <v>0</v>
          </cell>
          <cell r="C3065" t="str">
            <v>8145000</v>
          </cell>
          <cell r="E3065" t="str">
            <v>81450000400</v>
          </cell>
          <cell r="K3065">
            <v>30590151.52</v>
          </cell>
        </row>
        <row r="3066">
          <cell r="A3066" t="str">
            <v>8150000</v>
          </cell>
          <cell r="B3066" t="b">
            <v>0</v>
          </cell>
          <cell r="C3066" t="str">
            <v>8150000</v>
          </cell>
          <cell r="E3066" t="str">
            <v>81500000000</v>
          </cell>
          <cell r="K3066">
            <v>-9026254986.0200005</v>
          </cell>
        </row>
        <row r="3067">
          <cell r="A3067" t="str">
            <v>8152000</v>
          </cell>
          <cell r="B3067" t="b">
            <v>0</v>
          </cell>
          <cell r="C3067" t="str">
            <v>8152000</v>
          </cell>
          <cell r="E3067" t="str">
            <v>81520000000</v>
          </cell>
          <cell r="K3067">
            <v>-139541232.44</v>
          </cell>
        </row>
        <row r="3068">
          <cell r="A3068" t="str">
            <v>8152000</v>
          </cell>
          <cell r="B3068" t="b">
            <v>0</v>
          </cell>
          <cell r="C3068" t="str">
            <v>8152000</v>
          </cell>
          <cell r="E3068" t="str">
            <v>81520000011</v>
          </cell>
          <cell r="K3068">
            <v>0</v>
          </cell>
        </row>
        <row r="3069">
          <cell r="A3069" t="str">
            <v>8152000</v>
          </cell>
          <cell r="B3069" t="b">
            <v>0</v>
          </cell>
          <cell r="C3069" t="str">
            <v>8152000</v>
          </cell>
          <cell r="E3069" t="str">
            <v>81520000180</v>
          </cell>
          <cell r="K3069">
            <v>-88200873.950000003</v>
          </cell>
        </row>
        <row r="3070">
          <cell r="A3070" t="str">
            <v>8152000</v>
          </cell>
          <cell r="B3070" t="b">
            <v>0</v>
          </cell>
          <cell r="C3070" t="str">
            <v>8152000</v>
          </cell>
          <cell r="E3070" t="str">
            <v>81520000181</v>
          </cell>
          <cell r="K3070">
            <v>313184.15999999997</v>
          </cell>
        </row>
        <row r="3071">
          <cell r="A3071" t="str">
            <v>8152000</v>
          </cell>
          <cell r="B3071" t="b">
            <v>0</v>
          </cell>
          <cell r="C3071" t="str">
            <v>8152000</v>
          </cell>
          <cell r="E3071" t="str">
            <v>81520000183</v>
          </cell>
          <cell r="K3071">
            <v>-356143.45</v>
          </cell>
        </row>
        <row r="3072">
          <cell r="A3072" t="str">
            <v>8152000</v>
          </cell>
          <cell r="B3072" t="b">
            <v>0</v>
          </cell>
          <cell r="C3072" t="str">
            <v>8152000</v>
          </cell>
          <cell r="E3072" t="str">
            <v>81520000185</v>
          </cell>
          <cell r="K3072">
            <v>-2999.22</v>
          </cell>
        </row>
        <row r="3073">
          <cell r="A3073" t="str">
            <v>8152000</v>
          </cell>
          <cell r="B3073" t="b">
            <v>0</v>
          </cell>
          <cell r="C3073" t="str">
            <v>8152000</v>
          </cell>
          <cell r="E3073" t="str">
            <v>81520000189</v>
          </cell>
          <cell r="K3073">
            <v>-841067.33</v>
          </cell>
        </row>
        <row r="3074">
          <cell r="A3074" t="str">
            <v>8152000</v>
          </cell>
          <cell r="B3074" t="b">
            <v>0</v>
          </cell>
          <cell r="C3074" t="str">
            <v>8152000</v>
          </cell>
          <cell r="E3074" t="str">
            <v>81520000282</v>
          </cell>
          <cell r="K3074">
            <v>-219293.91</v>
          </cell>
        </row>
        <row r="3075">
          <cell r="A3075" t="str">
            <v>8152000</v>
          </cell>
          <cell r="B3075" t="b">
            <v>0</v>
          </cell>
          <cell r="C3075" t="str">
            <v>8152000</v>
          </cell>
          <cell r="E3075" t="str">
            <v>81520000380</v>
          </cell>
          <cell r="K3075">
            <v>-27525278.350000001</v>
          </cell>
        </row>
        <row r="3076">
          <cell r="A3076" t="str">
            <v>8152000</v>
          </cell>
          <cell r="B3076" t="b">
            <v>0</v>
          </cell>
          <cell r="C3076" t="str">
            <v>8152000</v>
          </cell>
          <cell r="E3076" t="str">
            <v>81520000381</v>
          </cell>
          <cell r="K3076">
            <v>-21770518.199999999</v>
          </cell>
        </row>
        <row r="3077">
          <cell r="A3077" t="str">
            <v>8152000</v>
          </cell>
          <cell r="B3077" t="b">
            <v>0</v>
          </cell>
          <cell r="C3077" t="str">
            <v>8152000</v>
          </cell>
          <cell r="E3077" t="str">
            <v>81520000383</v>
          </cell>
          <cell r="K3077">
            <v>-10073</v>
          </cell>
        </row>
        <row r="3078">
          <cell r="A3078" t="str">
            <v>8152000</v>
          </cell>
          <cell r="B3078" t="b">
            <v>0</v>
          </cell>
          <cell r="C3078" t="str">
            <v>8152000</v>
          </cell>
          <cell r="E3078" t="str">
            <v>81520000384</v>
          </cell>
          <cell r="K3078">
            <v>-1225376.21</v>
          </cell>
        </row>
        <row r="3079">
          <cell r="A3079" t="str">
            <v>8152000</v>
          </cell>
          <cell r="B3079" t="b">
            <v>0</v>
          </cell>
          <cell r="C3079" t="str">
            <v>8152000</v>
          </cell>
          <cell r="E3079" t="str">
            <v>81520000385</v>
          </cell>
          <cell r="K3079">
            <v>316691.90999999997</v>
          </cell>
        </row>
        <row r="3080">
          <cell r="A3080" t="str">
            <v>8152000</v>
          </cell>
          <cell r="B3080" t="b">
            <v>0</v>
          </cell>
          <cell r="C3080" t="str">
            <v>8152000</v>
          </cell>
          <cell r="E3080" t="str">
            <v>81520000389</v>
          </cell>
          <cell r="K3080">
            <v>-19484.89</v>
          </cell>
        </row>
        <row r="3081">
          <cell r="A3081" t="str">
            <v>8153000</v>
          </cell>
          <cell r="B3081" t="b">
            <v>0</v>
          </cell>
          <cell r="C3081" t="str">
            <v>8153000</v>
          </cell>
          <cell r="E3081" t="str">
            <v>81530000000</v>
          </cell>
          <cell r="K3081">
            <v>-639010605.32000005</v>
          </cell>
        </row>
        <row r="3082">
          <cell r="A3082" t="str">
            <v>8153000</v>
          </cell>
          <cell r="B3082" t="b">
            <v>0</v>
          </cell>
          <cell r="C3082" t="str">
            <v>8153000</v>
          </cell>
          <cell r="E3082" t="str">
            <v>81530000003</v>
          </cell>
          <cell r="K3082">
            <v>-175712.33</v>
          </cell>
        </row>
        <row r="3083">
          <cell r="A3083" t="str">
            <v>8153000</v>
          </cell>
          <cell r="B3083" t="b">
            <v>0</v>
          </cell>
          <cell r="C3083" t="str">
            <v>8153000</v>
          </cell>
          <cell r="E3083" t="str">
            <v>81530000182</v>
          </cell>
          <cell r="K3083">
            <v>-1016.47</v>
          </cell>
        </row>
        <row r="3084">
          <cell r="A3084" t="str">
            <v>8153000</v>
          </cell>
          <cell r="B3084" t="b">
            <v>0</v>
          </cell>
          <cell r="C3084" t="str">
            <v>8153000</v>
          </cell>
          <cell r="E3084" t="str">
            <v>81530000381</v>
          </cell>
          <cell r="K3084">
            <v>-638833876.51999998</v>
          </cell>
        </row>
        <row r="3085">
          <cell r="A3085" t="str">
            <v>8153000</v>
          </cell>
          <cell r="B3085" t="b">
            <v>0</v>
          </cell>
          <cell r="C3085" t="str">
            <v>8153000</v>
          </cell>
          <cell r="E3085" t="str">
            <v>81530000382</v>
          </cell>
          <cell r="K3085">
            <v>0</v>
          </cell>
        </row>
        <row r="3086">
          <cell r="A3086" t="str">
            <v>8155000</v>
          </cell>
          <cell r="B3086" t="b">
            <v>0</v>
          </cell>
          <cell r="C3086" t="str">
            <v>8155000</v>
          </cell>
          <cell r="E3086" t="str">
            <v>81550000000</v>
          </cell>
          <cell r="K3086">
            <v>-8533059446.79</v>
          </cell>
        </row>
        <row r="3087">
          <cell r="A3087" t="str">
            <v>8155011</v>
          </cell>
          <cell r="B3087" t="b">
            <v>0</v>
          </cell>
          <cell r="C3087" t="str">
            <v>8155011</v>
          </cell>
          <cell r="E3087" t="str">
            <v>81550110000</v>
          </cell>
          <cell r="K3087">
            <v>-1998367938.23</v>
          </cell>
        </row>
        <row r="3088">
          <cell r="A3088" t="str">
            <v>8155011</v>
          </cell>
          <cell r="B3088" t="b">
            <v>0</v>
          </cell>
          <cell r="C3088" t="str">
            <v>8155011</v>
          </cell>
          <cell r="E3088" t="str">
            <v>81550110401</v>
          </cell>
          <cell r="K3088">
            <v>-414252780.66000003</v>
          </cell>
        </row>
        <row r="3089">
          <cell r="A3089" t="str">
            <v>8155011</v>
          </cell>
          <cell r="B3089" t="b">
            <v>0</v>
          </cell>
          <cell r="C3089" t="str">
            <v>8155011</v>
          </cell>
          <cell r="E3089" t="str">
            <v>81550110402</v>
          </cell>
          <cell r="K3089">
            <v>-10785810.109999999</v>
          </cell>
        </row>
        <row r="3090">
          <cell r="A3090" t="str">
            <v>8155011</v>
          </cell>
          <cell r="B3090" t="b">
            <v>0</v>
          </cell>
          <cell r="C3090" t="str">
            <v>8155011</v>
          </cell>
          <cell r="E3090" t="str">
            <v>81550110421</v>
          </cell>
          <cell r="K3090">
            <v>-668555035.37</v>
          </cell>
        </row>
        <row r="3091">
          <cell r="A3091" t="str">
            <v>8155011</v>
          </cell>
          <cell r="B3091" t="b">
            <v>0</v>
          </cell>
          <cell r="C3091" t="str">
            <v>8155011</v>
          </cell>
          <cell r="E3091" t="str">
            <v>81550110441</v>
          </cell>
          <cell r="K3091">
            <v>-903250812.94000006</v>
          </cell>
        </row>
        <row r="3092">
          <cell r="A3092" t="str">
            <v>8155011</v>
          </cell>
          <cell r="B3092" t="b">
            <v>0</v>
          </cell>
          <cell r="C3092" t="str">
            <v>8155011</v>
          </cell>
          <cell r="E3092" t="str">
            <v>81550110442</v>
          </cell>
          <cell r="K3092">
            <v>-1523499.15</v>
          </cell>
        </row>
        <row r="3093">
          <cell r="A3093" t="str">
            <v>8155021</v>
          </cell>
          <cell r="B3093" t="b">
            <v>0</v>
          </cell>
          <cell r="C3093" t="str">
            <v>8155021</v>
          </cell>
          <cell r="E3093" t="str">
            <v>81550210000</v>
          </cell>
          <cell r="K3093">
            <v>-223821451.88999999</v>
          </cell>
        </row>
        <row r="3094">
          <cell r="A3094" t="str">
            <v>8155021</v>
          </cell>
          <cell r="B3094" t="b">
            <v>0</v>
          </cell>
          <cell r="C3094" t="str">
            <v>8155021</v>
          </cell>
          <cell r="E3094" t="str">
            <v>81550210401</v>
          </cell>
          <cell r="K3094">
            <v>-221024797.30000001</v>
          </cell>
        </row>
        <row r="3095">
          <cell r="A3095" t="str">
            <v>8155021</v>
          </cell>
          <cell r="B3095" t="b">
            <v>0</v>
          </cell>
          <cell r="C3095" t="str">
            <v>8155021</v>
          </cell>
          <cell r="E3095" t="str">
            <v>81550210421</v>
          </cell>
          <cell r="K3095">
            <v>-1600232.17</v>
          </cell>
        </row>
        <row r="3096">
          <cell r="A3096" t="str">
            <v>8155021</v>
          </cell>
          <cell r="B3096" t="b">
            <v>0</v>
          </cell>
          <cell r="C3096" t="str">
            <v>8155021</v>
          </cell>
          <cell r="E3096" t="str">
            <v>81550210441</v>
          </cell>
          <cell r="K3096">
            <v>-1196422.42</v>
          </cell>
        </row>
        <row r="3097">
          <cell r="A3097" t="str">
            <v>8155031</v>
          </cell>
          <cell r="B3097" t="b">
            <v>0</v>
          </cell>
          <cell r="C3097" t="str">
            <v>8155031</v>
          </cell>
          <cell r="E3097" t="str">
            <v>81550310000</v>
          </cell>
          <cell r="K3097">
            <v>-1680161002.3900001</v>
          </cell>
        </row>
        <row r="3098">
          <cell r="A3098" t="str">
            <v>8155031</v>
          </cell>
          <cell r="B3098" t="b">
            <v>0</v>
          </cell>
          <cell r="C3098" t="str">
            <v>8155031</v>
          </cell>
          <cell r="E3098" t="str">
            <v>81550310400</v>
          </cell>
          <cell r="K3098">
            <v>-87784254.849999994</v>
          </cell>
        </row>
        <row r="3099">
          <cell r="A3099" t="str">
            <v>8155031</v>
          </cell>
          <cell r="B3099" t="b">
            <v>0</v>
          </cell>
          <cell r="C3099" t="str">
            <v>8155031</v>
          </cell>
          <cell r="E3099" t="str">
            <v>81550310401</v>
          </cell>
          <cell r="K3099">
            <v>-14119539.130000001</v>
          </cell>
        </row>
        <row r="3100">
          <cell r="A3100" t="str">
            <v>8155031</v>
          </cell>
          <cell r="B3100" t="b">
            <v>0</v>
          </cell>
          <cell r="C3100" t="str">
            <v>8155031</v>
          </cell>
          <cell r="E3100" t="str">
            <v>81550310402</v>
          </cell>
          <cell r="K3100">
            <v>-1317909934.3599999</v>
          </cell>
        </row>
        <row r="3101">
          <cell r="A3101" t="str">
            <v>8155031</v>
          </cell>
          <cell r="B3101" t="b">
            <v>0</v>
          </cell>
          <cell r="C3101" t="str">
            <v>8155031</v>
          </cell>
          <cell r="E3101" t="str">
            <v>81550310405</v>
          </cell>
          <cell r="K3101">
            <v>-271804497.04000002</v>
          </cell>
        </row>
        <row r="3102">
          <cell r="A3102" t="str">
            <v>8155031</v>
          </cell>
          <cell r="B3102" t="b">
            <v>0</v>
          </cell>
          <cell r="C3102" t="str">
            <v>8155031</v>
          </cell>
          <cell r="E3102" t="str">
            <v>81550310420</v>
          </cell>
          <cell r="K3102">
            <v>-110795.52</v>
          </cell>
        </row>
        <row r="3103">
          <cell r="A3103" t="str">
            <v>8155031</v>
          </cell>
          <cell r="B3103" t="b">
            <v>0</v>
          </cell>
          <cell r="C3103" t="str">
            <v>8155031</v>
          </cell>
          <cell r="E3103" t="str">
            <v>81550310421</v>
          </cell>
          <cell r="K3103">
            <v>-27771607.670000002</v>
          </cell>
        </row>
        <row r="3104">
          <cell r="A3104" t="str">
            <v>8155031</v>
          </cell>
          <cell r="B3104" t="b">
            <v>0</v>
          </cell>
          <cell r="C3104" t="str">
            <v>8155031</v>
          </cell>
          <cell r="E3104" t="str">
            <v>81550310425</v>
          </cell>
          <cell r="K3104">
            <v>-0.12</v>
          </cell>
        </row>
        <row r="3105">
          <cell r="A3105" t="str">
            <v>8155031</v>
          </cell>
          <cell r="B3105" t="b">
            <v>0</v>
          </cell>
          <cell r="C3105" t="str">
            <v>8155031</v>
          </cell>
          <cell r="E3105" t="str">
            <v>81550310440</v>
          </cell>
          <cell r="K3105">
            <v>0</v>
          </cell>
        </row>
        <row r="3106">
          <cell r="A3106" t="str">
            <v>8155031</v>
          </cell>
          <cell r="B3106" t="b">
            <v>0</v>
          </cell>
          <cell r="C3106" t="str">
            <v>8155031</v>
          </cell>
          <cell r="E3106" t="str">
            <v>81550310441</v>
          </cell>
          <cell r="K3106">
            <v>39339626.310000002</v>
          </cell>
        </row>
        <row r="3107">
          <cell r="A3107" t="str">
            <v>8155031</v>
          </cell>
          <cell r="B3107" t="b">
            <v>0</v>
          </cell>
          <cell r="C3107" t="str">
            <v>8155031</v>
          </cell>
          <cell r="E3107" t="str">
            <v>81550310445</v>
          </cell>
          <cell r="K3107">
            <v>-0.01</v>
          </cell>
        </row>
        <row r="3108">
          <cell r="A3108" t="str">
            <v>8155039</v>
          </cell>
          <cell r="B3108" t="b">
            <v>0</v>
          </cell>
          <cell r="C3108" t="str">
            <v>8155039</v>
          </cell>
          <cell r="E3108" t="str">
            <v>81550390000</v>
          </cell>
          <cell r="K3108">
            <v>-57112705.619999997</v>
          </cell>
        </row>
        <row r="3109">
          <cell r="A3109" t="str">
            <v>8155039</v>
          </cell>
          <cell r="B3109" t="b">
            <v>0</v>
          </cell>
          <cell r="C3109" t="str">
            <v>8155039</v>
          </cell>
          <cell r="E3109" t="str">
            <v>81550390401</v>
          </cell>
          <cell r="K3109">
            <v>-11775009.99</v>
          </cell>
        </row>
        <row r="3110">
          <cell r="A3110" t="str">
            <v>8155039</v>
          </cell>
          <cell r="B3110" t="b">
            <v>0</v>
          </cell>
          <cell r="C3110" t="str">
            <v>8155039</v>
          </cell>
          <cell r="E3110" t="str">
            <v>81550390421</v>
          </cell>
          <cell r="K3110">
            <v>-35974125.840000004</v>
          </cell>
        </row>
        <row r="3111">
          <cell r="A3111" t="str">
            <v>8155039</v>
          </cell>
          <cell r="B3111" t="b">
            <v>0</v>
          </cell>
          <cell r="C3111" t="str">
            <v>8155039</v>
          </cell>
          <cell r="E3111" t="str">
            <v>81550390441</v>
          </cell>
          <cell r="K3111">
            <v>-9363569.7899999991</v>
          </cell>
        </row>
        <row r="3112">
          <cell r="A3112" t="str">
            <v>8155042</v>
          </cell>
          <cell r="B3112" t="b">
            <v>0</v>
          </cell>
          <cell r="C3112" t="str">
            <v>8155042</v>
          </cell>
          <cell r="E3112" t="str">
            <v>81550420000</v>
          </cell>
          <cell r="K3112">
            <v>-2776601589.9400001</v>
          </cell>
        </row>
        <row r="3113">
          <cell r="A3113" t="str">
            <v>8155042</v>
          </cell>
          <cell r="B3113" t="b">
            <v>0</v>
          </cell>
          <cell r="C3113" t="str">
            <v>8155042</v>
          </cell>
          <cell r="E3113" t="str">
            <v>81550420401</v>
          </cell>
          <cell r="K3113">
            <v>-1227234698.8</v>
          </cell>
        </row>
        <row r="3114">
          <cell r="A3114" t="str">
            <v>8155042</v>
          </cell>
          <cell r="B3114" t="b">
            <v>0</v>
          </cell>
          <cell r="C3114" t="str">
            <v>8155042</v>
          </cell>
          <cell r="E3114" t="str">
            <v>81550420421</v>
          </cell>
          <cell r="K3114">
            <v>-823368905.13</v>
          </cell>
        </row>
        <row r="3115">
          <cell r="A3115" t="str">
            <v>8155042</v>
          </cell>
          <cell r="B3115" t="b">
            <v>0</v>
          </cell>
          <cell r="C3115" t="str">
            <v>8155042</v>
          </cell>
          <cell r="E3115" t="str">
            <v>81550420441</v>
          </cell>
          <cell r="K3115">
            <v>-725997986.00999999</v>
          </cell>
        </row>
        <row r="3116">
          <cell r="A3116" t="str">
            <v>8155060</v>
          </cell>
          <cell r="B3116" t="b">
            <v>0</v>
          </cell>
          <cell r="C3116" t="str">
            <v>8155060</v>
          </cell>
          <cell r="E3116" t="str">
            <v>81550600000</v>
          </cell>
          <cell r="K3116">
            <v>14818607.390000001</v>
          </cell>
        </row>
        <row r="3117">
          <cell r="A3117" t="str">
            <v>8155060</v>
          </cell>
          <cell r="B3117" t="b">
            <v>0</v>
          </cell>
          <cell r="C3117" t="str">
            <v>8155060</v>
          </cell>
          <cell r="E3117" t="str">
            <v>81550600401</v>
          </cell>
          <cell r="K3117">
            <v>570642.51</v>
          </cell>
        </row>
        <row r="3118">
          <cell r="A3118" t="str">
            <v>8155060</v>
          </cell>
          <cell r="B3118" t="b">
            <v>0</v>
          </cell>
          <cell r="C3118" t="str">
            <v>8155060</v>
          </cell>
          <cell r="E3118" t="str">
            <v>81550600441</v>
          </cell>
          <cell r="K3118">
            <v>14247964.880000001</v>
          </cell>
        </row>
        <row r="3119">
          <cell r="A3119" t="str">
            <v>8155090</v>
          </cell>
          <cell r="B3119" t="b">
            <v>0</v>
          </cell>
          <cell r="C3119" t="str">
            <v>8155090</v>
          </cell>
          <cell r="E3119" t="str">
            <v>81550900000</v>
          </cell>
          <cell r="K3119">
            <v>-1811813366.1099999</v>
          </cell>
        </row>
        <row r="3120">
          <cell r="A3120" t="str">
            <v>8155090</v>
          </cell>
          <cell r="B3120" t="b">
            <v>0</v>
          </cell>
          <cell r="C3120" t="str">
            <v>8155090</v>
          </cell>
          <cell r="E3120" t="str">
            <v>81550900400</v>
          </cell>
          <cell r="K3120">
            <v>-226501859.05000001</v>
          </cell>
        </row>
        <row r="3121">
          <cell r="A3121" t="str">
            <v>8155090</v>
          </cell>
          <cell r="B3121" t="b">
            <v>0</v>
          </cell>
          <cell r="C3121" t="str">
            <v>8155090</v>
          </cell>
          <cell r="E3121" t="str">
            <v>81550900401</v>
          </cell>
          <cell r="K3121">
            <v>-1104049464.26</v>
          </cell>
        </row>
        <row r="3122">
          <cell r="A3122" t="str">
            <v>8155090</v>
          </cell>
          <cell r="B3122" t="b">
            <v>0</v>
          </cell>
          <cell r="C3122" t="str">
            <v>8155090</v>
          </cell>
          <cell r="E3122" t="str">
            <v>81550900403</v>
          </cell>
          <cell r="K3122">
            <v>-7272511.5599999996</v>
          </cell>
        </row>
        <row r="3123">
          <cell r="A3123" t="str">
            <v>8155090</v>
          </cell>
          <cell r="B3123" t="b">
            <v>0</v>
          </cell>
          <cell r="C3123" t="str">
            <v>8155090</v>
          </cell>
          <cell r="E3123" t="str">
            <v>81550900421</v>
          </cell>
          <cell r="K3123">
            <v>-82198447.079999998</v>
          </cell>
        </row>
        <row r="3124">
          <cell r="A3124" t="str">
            <v>8155090</v>
          </cell>
          <cell r="B3124" t="b">
            <v>0</v>
          </cell>
          <cell r="C3124" t="str">
            <v>8155090</v>
          </cell>
          <cell r="E3124" t="str">
            <v>81550900441</v>
          </cell>
          <cell r="K3124">
            <v>-227911568.19</v>
          </cell>
        </row>
        <row r="3125">
          <cell r="A3125" t="str">
            <v>8155090</v>
          </cell>
          <cell r="B3125" t="b">
            <v>0</v>
          </cell>
          <cell r="C3125" t="str">
            <v>8155090</v>
          </cell>
          <cell r="E3125" t="str">
            <v>81550900600</v>
          </cell>
          <cell r="K3125">
            <v>-163879515.97</v>
          </cell>
        </row>
        <row r="3126">
          <cell r="A3126" t="str">
            <v>8158000</v>
          </cell>
          <cell r="B3126" t="b">
            <v>0</v>
          </cell>
          <cell r="C3126" t="str">
            <v>8158000</v>
          </cell>
          <cell r="E3126" t="str">
            <v>81580000000</v>
          </cell>
          <cell r="K3126">
            <v>297497032.62</v>
          </cell>
        </row>
        <row r="3127">
          <cell r="A3127" t="str">
            <v>8158010</v>
          </cell>
          <cell r="B3127" t="b">
            <v>0</v>
          </cell>
          <cell r="C3127" t="str">
            <v>8158010</v>
          </cell>
          <cell r="E3127" t="str">
            <v>81580100000</v>
          </cell>
          <cell r="K3127">
            <v>297497032.62</v>
          </cell>
        </row>
        <row r="3128">
          <cell r="A3128" t="str">
            <v>8158010</v>
          </cell>
          <cell r="B3128" t="b">
            <v>0</v>
          </cell>
          <cell r="C3128" t="str">
            <v>8158010</v>
          </cell>
          <cell r="E3128" t="str">
            <v>81580100381</v>
          </cell>
          <cell r="K3128">
            <v>-156884754.5</v>
          </cell>
        </row>
        <row r="3129">
          <cell r="A3129" t="str">
            <v>8158010</v>
          </cell>
          <cell r="B3129" t="b">
            <v>0</v>
          </cell>
          <cell r="C3129" t="str">
            <v>8158010</v>
          </cell>
          <cell r="E3129" t="str">
            <v>81580100382</v>
          </cell>
          <cell r="K3129">
            <v>453006767.25</v>
          </cell>
        </row>
        <row r="3130">
          <cell r="A3130" t="str">
            <v>8158010</v>
          </cell>
          <cell r="B3130" t="b">
            <v>0</v>
          </cell>
          <cell r="C3130" t="str">
            <v>8158010</v>
          </cell>
          <cell r="E3130" t="str">
            <v>81580100392</v>
          </cell>
          <cell r="K3130">
            <v>1526132.69</v>
          </cell>
        </row>
        <row r="3131">
          <cell r="A3131" t="str">
            <v>8158010</v>
          </cell>
          <cell r="B3131" t="b">
            <v>0</v>
          </cell>
          <cell r="C3131" t="str">
            <v>8158010</v>
          </cell>
          <cell r="E3131" t="str">
            <v>81580100393</v>
          </cell>
          <cell r="K3131">
            <v>-151112.82</v>
          </cell>
        </row>
        <row r="3132">
          <cell r="A3132" t="str">
            <v>8159500</v>
          </cell>
          <cell r="B3132" t="b">
            <v>0</v>
          </cell>
          <cell r="C3132" t="str">
            <v>8159500</v>
          </cell>
          <cell r="E3132" t="str">
            <v>81595000000</v>
          </cell>
          <cell r="K3132">
            <v>-12140734.09</v>
          </cell>
        </row>
        <row r="3133">
          <cell r="A3133" t="str">
            <v>8159500</v>
          </cell>
          <cell r="B3133" t="b">
            <v>0</v>
          </cell>
          <cell r="C3133" t="str">
            <v>8159500</v>
          </cell>
          <cell r="E3133" t="str">
            <v>81595000999</v>
          </cell>
          <cell r="K3133">
            <v>-12140734.09</v>
          </cell>
        </row>
        <row r="3134">
          <cell r="A3134" t="str">
            <v>8160000</v>
          </cell>
          <cell r="B3134" t="b">
            <v>0</v>
          </cell>
          <cell r="C3134" t="str">
            <v>8160000</v>
          </cell>
          <cell r="E3134" t="str">
            <v>81600000000</v>
          </cell>
          <cell r="K3134">
            <v>-38947356.490000002</v>
          </cell>
        </row>
        <row r="3135">
          <cell r="A3135" t="str">
            <v>8161000</v>
          </cell>
          <cell r="B3135" t="b">
            <v>0</v>
          </cell>
          <cell r="C3135" t="str">
            <v>8161000</v>
          </cell>
          <cell r="E3135" t="str">
            <v>81610000000</v>
          </cell>
          <cell r="K3135">
            <v>-24178816.32</v>
          </cell>
        </row>
        <row r="3136">
          <cell r="A3136" t="str">
            <v>8161000</v>
          </cell>
          <cell r="B3136" t="b">
            <v>0</v>
          </cell>
          <cell r="C3136" t="str">
            <v>8161000</v>
          </cell>
          <cell r="E3136" t="str">
            <v>81610000005</v>
          </cell>
          <cell r="K3136">
            <v>0</v>
          </cell>
        </row>
        <row r="3137">
          <cell r="A3137" t="str">
            <v>8161000</v>
          </cell>
          <cell r="B3137" t="b">
            <v>0</v>
          </cell>
          <cell r="C3137" t="str">
            <v>8161000</v>
          </cell>
          <cell r="E3137" t="str">
            <v>81610000016</v>
          </cell>
          <cell r="K3137">
            <v>0</v>
          </cell>
        </row>
        <row r="3138">
          <cell r="A3138" t="str">
            <v>8161000</v>
          </cell>
          <cell r="B3138" t="b">
            <v>0</v>
          </cell>
          <cell r="C3138" t="str">
            <v>8161000</v>
          </cell>
          <cell r="E3138" t="str">
            <v>81610000019</v>
          </cell>
          <cell r="K3138">
            <v>0</v>
          </cell>
        </row>
        <row r="3139">
          <cell r="A3139" t="str">
            <v>8161000</v>
          </cell>
          <cell r="B3139" t="b">
            <v>0</v>
          </cell>
          <cell r="C3139" t="str">
            <v>8161000</v>
          </cell>
          <cell r="E3139" t="str">
            <v>81610000999</v>
          </cell>
          <cell r="K3139">
            <v>-24178816.32</v>
          </cell>
        </row>
        <row r="3140">
          <cell r="A3140" t="str">
            <v>8162000</v>
          </cell>
          <cell r="B3140" t="b">
            <v>0</v>
          </cell>
          <cell r="C3140" t="str">
            <v>8162000</v>
          </cell>
          <cell r="E3140" t="str">
            <v>81620000000</v>
          </cell>
          <cell r="K3140">
            <v>-14768540.17</v>
          </cell>
        </row>
        <row r="3141">
          <cell r="A3141" t="str">
            <v>8162000</v>
          </cell>
          <cell r="B3141" t="b">
            <v>0</v>
          </cell>
          <cell r="C3141" t="str">
            <v>8162000</v>
          </cell>
          <cell r="E3141" t="str">
            <v>81620000002</v>
          </cell>
          <cell r="K3141">
            <v>0</v>
          </cell>
        </row>
        <row r="3142">
          <cell r="A3142" t="str">
            <v>8162000</v>
          </cell>
          <cell r="B3142" t="b">
            <v>0</v>
          </cell>
          <cell r="C3142" t="str">
            <v>8162000</v>
          </cell>
          <cell r="E3142" t="str">
            <v>81620000024</v>
          </cell>
          <cell r="K3142">
            <v>-9706252.7699999996</v>
          </cell>
        </row>
        <row r="3143">
          <cell r="A3143" t="str">
            <v>8162000</v>
          </cell>
          <cell r="B3143" t="b">
            <v>0</v>
          </cell>
          <cell r="C3143" t="str">
            <v>8162000</v>
          </cell>
          <cell r="E3143" t="str">
            <v>81620000025</v>
          </cell>
          <cell r="K3143">
            <v>-122014.98</v>
          </cell>
        </row>
        <row r="3144">
          <cell r="A3144" t="str">
            <v>8162000</v>
          </cell>
          <cell r="B3144" t="b">
            <v>0</v>
          </cell>
          <cell r="C3144" t="str">
            <v>8162000</v>
          </cell>
          <cell r="E3144" t="str">
            <v>81620000026</v>
          </cell>
          <cell r="K3144">
            <v>-1267.93</v>
          </cell>
        </row>
        <row r="3145">
          <cell r="A3145" t="str">
            <v>8162000</v>
          </cell>
          <cell r="B3145" t="b">
            <v>0</v>
          </cell>
          <cell r="C3145" t="str">
            <v>8162000</v>
          </cell>
          <cell r="E3145" t="str">
            <v>81620000999</v>
          </cell>
          <cell r="K3145">
            <v>-4939004.49</v>
          </cell>
        </row>
        <row r="3146">
          <cell r="A3146" t="str">
            <v>8170000</v>
          </cell>
          <cell r="B3146" t="b">
            <v>0</v>
          </cell>
          <cell r="C3146" t="str">
            <v>8170000</v>
          </cell>
          <cell r="E3146" t="str">
            <v>81700000000</v>
          </cell>
          <cell r="K3146">
            <v>-7789370741.1400003</v>
          </cell>
        </row>
        <row r="3147">
          <cell r="A3147" t="str">
            <v>8170300</v>
          </cell>
          <cell r="B3147" t="b">
            <v>0</v>
          </cell>
          <cell r="C3147" t="str">
            <v>8170300</v>
          </cell>
          <cell r="E3147" t="str">
            <v>81703000000</v>
          </cell>
          <cell r="K3147">
            <v>-85422659.480000004</v>
          </cell>
        </row>
        <row r="3148">
          <cell r="A3148" t="str">
            <v>8170600</v>
          </cell>
          <cell r="B3148" t="b">
            <v>0</v>
          </cell>
          <cell r="C3148" t="str">
            <v>8170600</v>
          </cell>
          <cell r="E3148" t="str">
            <v>81706000000</v>
          </cell>
          <cell r="K3148">
            <v>-366696991.35000002</v>
          </cell>
        </row>
        <row r="3149">
          <cell r="A3149" t="str">
            <v>8170600</v>
          </cell>
          <cell r="B3149" t="b">
            <v>0</v>
          </cell>
          <cell r="C3149" t="str">
            <v>8170600</v>
          </cell>
          <cell r="E3149" t="str">
            <v>81706000001</v>
          </cell>
          <cell r="K3149">
            <v>-342161241.45999998</v>
          </cell>
        </row>
        <row r="3150">
          <cell r="A3150" t="str">
            <v>8170600</v>
          </cell>
          <cell r="B3150" t="b">
            <v>0</v>
          </cell>
          <cell r="C3150" t="str">
            <v>8170600</v>
          </cell>
          <cell r="E3150" t="str">
            <v>81706000002</v>
          </cell>
          <cell r="K3150">
            <v>-15147519.33</v>
          </cell>
        </row>
        <row r="3151">
          <cell r="A3151" t="str">
            <v>8170600</v>
          </cell>
          <cell r="B3151" t="b">
            <v>0</v>
          </cell>
          <cell r="C3151" t="str">
            <v>8170600</v>
          </cell>
          <cell r="E3151" t="str">
            <v>81706000003</v>
          </cell>
          <cell r="K3151">
            <v>-9388230.5600000005</v>
          </cell>
        </row>
        <row r="3152">
          <cell r="A3152" t="str">
            <v>8170900</v>
          </cell>
          <cell r="B3152" t="b">
            <v>0</v>
          </cell>
          <cell r="C3152" t="str">
            <v>8170900</v>
          </cell>
          <cell r="E3152" t="str">
            <v>81709000000</v>
          </cell>
          <cell r="K3152">
            <v>-512785.12</v>
          </cell>
        </row>
        <row r="3153">
          <cell r="A3153" t="str">
            <v>8171200</v>
          </cell>
          <cell r="B3153" t="b">
            <v>0</v>
          </cell>
          <cell r="C3153" t="str">
            <v>8171200</v>
          </cell>
          <cell r="E3153" t="str">
            <v>81712000000</v>
          </cell>
          <cell r="K3153">
            <v>-432888738.73000002</v>
          </cell>
        </row>
        <row r="3154">
          <cell r="A3154" t="str">
            <v>8171200</v>
          </cell>
          <cell r="B3154" t="b">
            <v>0</v>
          </cell>
          <cell r="C3154" t="str">
            <v>8171200</v>
          </cell>
          <cell r="E3154" t="str">
            <v>81712000001</v>
          </cell>
          <cell r="K3154">
            <v>-299831496.35000002</v>
          </cell>
        </row>
        <row r="3155">
          <cell r="A3155" t="str">
            <v>8171200</v>
          </cell>
          <cell r="B3155" t="b">
            <v>0</v>
          </cell>
          <cell r="C3155" t="str">
            <v>8171200</v>
          </cell>
          <cell r="E3155" t="str">
            <v>81712000002</v>
          </cell>
          <cell r="K3155">
            <v>-122577242.48</v>
          </cell>
        </row>
        <row r="3156">
          <cell r="A3156" t="str">
            <v>8171200</v>
          </cell>
          <cell r="B3156" t="b">
            <v>0</v>
          </cell>
          <cell r="C3156" t="str">
            <v>8171200</v>
          </cell>
          <cell r="E3156" t="str">
            <v>81712000003</v>
          </cell>
          <cell r="K3156">
            <v>-4843367.08</v>
          </cell>
        </row>
        <row r="3157">
          <cell r="A3157" t="str">
            <v>8171200</v>
          </cell>
          <cell r="B3157" t="b">
            <v>0</v>
          </cell>
          <cell r="C3157" t="str">
            <v>8171200</v>
          </cell>
          <cell r="E3157" t="str">
            <v>81712000999</v>
          </cell>
          <cell r="K3157">
            <v>-5636632.8200000003</v>
          </cell>
        </row>
        <row r="3158">
          <cell r="A3158" t="str">
            <v>8171500</v>
          </cell>
          <cell r="B3158" t="b">
            <v>0</v>
          </cell>
          <cell r="C3158" t="str">
            <v>8171500</v>
          </cell>
          <cell r="E3158" t="str">
            <v>81715000000</v>
          </cell>
          <cell r="K3158">
            <v>-1265157.8400000001</v>
          </cell>
        </row>
        <row r="3159">
          <cell r="A3159" t="str">
            <v>8171800</v>
          </cell>
          <cell r="B3159" t="b">
            <v>0</v>
          </cell>
          <cell r="C3159" t="str">
            <v>8171800</v>
          </cell>
          <cell r="E3159" t="str">
            <v>81718000000</v>
          </cell>
          <cell r="K3159">
            <v>-59809215.18</v>
          </cell>
        </row>
        <row r="3160">
          <cell r="A3160" t="str">
            <v>8171810</v>
          </cell>
          <cell r="B3160" t="b">
            <v>0</v>
          </cell>
          <cell r="C3160" t="str">
            <v>8171810</v>
          </cell>
          <cell r="E3160" t="str">
            <v>81718100000</v>
          </cell>
          <cell r="K3160">
            <v>-123000</v>
          </cell>
        </row>
        <row r="3161">
          <cell r="A3161" t="str">
            <v>8171830</v>
          </cell>
          <cell r="B3161" t="b">
            <v>0</v>
          </cell>
          <cell r="C3161" t="str">
            <v>8171830</v>
          </cell>
          <cell r="E3161" t="str">
            <v>81718300000</v>
          </cell>
          <cell r="K3161">
            <v>-59686215.18</v>
          </cell>
        </row>
        <row r="3162">
          <cell r="A3162" t="str">
            <v>8171830</v>
          </cell>
          <cell r="B3162" t="b">
            <v>0</v>
          </cell>
          <cell r="C3162" t="str">
            <v>8171830</v>
          </cell>
          <cell r="E3162" t="str">
            <v>81718300001</v>
          </cell>
          <cell r="K3162">
            <v>-34472503.229999997</v>
          </cell>
        </row>
        <row r="3163">
          <cell r="A3163" t="str">
            <v>8171830</v>
          </cell>
          <cell r="B3163" t="b">
            <v>0</v>
          </cell>
          <cell r="C3163" t="str">
            <v>8171830</v>
          </cell>
          <cell r="E3163" t="str">
            <v>81718300003</v>
          </cell>
          <cell r="K3163">
            <v>-24924095.18</v>
          </cell>
        </row>
        <row r="3164">
          <cell r="A3164" t="str">
            <v>8171830</v>
          </cell>
          <cell r="B3164" t="b">
            <v>0</v>
          </cell>
          <cell r="C3164" t="str">
            <v>8171830</v>
          </cell>
          <cell r="E3164" t="str">
            <v>81718300004</v>
          </cell>
          <cell r="K3164">
            <v>-289616.77</v>
          </cell>
        </row>
        <row r="3165">
          <cell r="A3165" t="str">
            <v>8172100</v>
          </cell>
          <cell r="B3165" t="b">
            <v>0</v>
          </cell>
          <cell r="C3165" t="str">
            <v>8172100</v>
          </cell>
          <cell r="E3165" t="str">
            <v>81721000000</v>
          </cell>
          <cell r="K3165">
            <v>-236225973.41999999</v>
          </cell>
        </row>
        <row r="3166">
          <cell r="A3166" t="str">
            <v>8172400</v>
          </cell>
          <cell r="B3166" t="b">
            <v>0</v>
          </cell>
          <cell r="C3166" t="str">
            <v>8172400</v>
          </cell>
          <cell r="E3166" t="str">
            <v>81724000000</v>
          </cell>
          <cell r="K3166">
            <v>-105253640.78</v>
          </cell>
        </row>
        <row r="3167">
          <cell r="A3167" t="str">
            <v>8172400</v>
          </cell>
          <cell r="B3167" t="b">
            <v>0</v>
          </cell>
          <cell r="C3167" t="str">
            <v>8172400</v>
          </cell>
          <cell r="E3167" t="str">
            <v>81724000001</v>
          </cell>
          <cell r="K3167">
            <v>-10790559.74</v>
          </cell>
        </row>
        <row r="3168">
          <cell r="A3168" t="str">
            <v>8172400</v>
          </cell>
          <cell r="B3168" t="b">
            <v>0</v>
          </cell>
          <cell r="C3168" t="str">
            <v>8172400</v>
          </cell>
          <cell r="E3168" t="str">
            <v>81724000002</v>
          </cell>
          <cell r="K3168">
            <v>-35147330.039999999</v>
          </cell>
        </row>
        <row r="3169">
          <cell r="A3169" t="str">
            <v>8172400</v>
          </cell>
          <cell r="B3169" t="b">
            <v>0</v>
          </cell>
          <cell r="C3169" t="str">
            <v>8172400</v>
          </cell>
          <cell r="E3169" t="str">
            <v>81724000003</v>
          </cell>
          <cell r="K3169">
            <v>-48085997.579999998</v>
          </cell>
        </row>
        <row r="3170">
          <cell r="A3170" t="str">
            <v>8172400</v>
          </cell>
          <cell r="B3170" t="b">
            <v>0</v>
          </cell>
          <cell r="C3170" t="str">
            <v>8172400</v>
          </cell>
          <cell r="E3170" t="str">
            <v>81724000004</v>
          </cell>
          <cell r="K3170">
            <v>-4825889.41</v>
          </cell>
        </row>
        <row r="3171">
          <cell r="A3171" t="str">
            <v>8172400</v>
          </cell>
          <cell r="B3171" t="b">
            <v>0</v>
          </cell>
          <cell r="C3171" t="str">
            <v>8172400</v>
          </cell>
          <cell r="E3171" t="str">
            <v>81724000005</v>
          </cell>
          <cell r="K3171">
            <v>-6407327.5300000003</v>
          </cell>
        </row>
        <row r="3172">
          <cell r="A3172" t="str">
            <v>8172400</v>
          </cell>
          <cell r="B3172" t="b">
            <v>0</v>
          </cell>
          <cell r="C3172" t="str">
            <v>8172400</v>
          </cell>
          <cell r="E3172" t="str">
            <v>81724000999</v>
          </cell>
          <cell r="K3172">
            <v>3463.52</v>
          </cell>
        </row>
        <row r="3173">
          <cell r="A3173" t="str">
            <v>8172700</v>
          </cell>
          <cell r="B3173" t="b">
            <v>0</v>
          </cell>
          <cell r="C3173" t="str">
            <v>8172700</v>
          </cell>
          <cell r="E3173" t="str">
            <v>81727000000</v>
          </cell>
          <cell r="K3173">
            <v>-509345397.81</v>
          </cell>
        </row>
        <row r="3174">
          <cell r="A3174" t="str">
            <v>8172700</v>
          </cell>
          <cell r="B3174" t="b">
            <v>0</v>
          </cell>
          <cell r="C3174" t="str">
            <v>8172700</v>
          </cell>
          <cell r="E3174" t="str">
            <v>81727000101</v>
          </cell>
          <cell r="K3174">
            <v>-6446.1</v>
          </cell>
        </row>
        <row r="3175">
          <cell r="A3175" t="str">
            <v>8172700</v>
          </cell>
          <cell r="B3175" t="b">
            <v>0</v>
          </cell>
          <cell r="C3175" t="str">
            <v>8172700</v>
          </cell>
          <cell r="E3175" t="str">
            <v>81727000103</v>
          </cell>
          <cell r="K3175">
            <v>-41357907.670000002</v>
          </cell>
        </row>
        <row r="3176">
          <cell r="A3176" t="str">
            <v>8172700</v>
          </cell>
          <cell r="B3176" t="b">
            <v>0</v>
          </cell>
          <cell r="C3176" t="str">
            <v>8172700</v>
          </cell>
          <cell r="E3176" t="str">
            <v>81727000104</v>
          </cell>
          <cell r="K3176">
            <v>-134995.42000000001</v>
          </cell>
        </row>
        <row r="3177">
          <cell r="A3177" t="str">
            <v>8172700</v>
          </cell>
          <cell r="B3177" t="b">
            <v>0</v>
          </cell>
          <cell r="C3177" t="str">
            <v>8172700</v>
          </cell>
          <cell r="E3177" t="str">
            <v>81727000105</v>
          </cell>
          <cell r="K3177">
            <v>-64341.03</v>
          </cell>
        </row>
        <row r="3178">
          <cell r="A3178" t="str">
            <v>8172700</v>
          </cell>
          <cell r="B3178" t="b">
            <v>0</v>
          </cell>
          <cell r="C3178" t="str">
            <v>8172700</v>
          </cell>
          <cell r="E3178" t="str">
            <v>81727000108</v>
          </cell>
          <cell r="K3178">
            <v>-14996623.74</v>
          </cell>
        </row>
        <row r="3179">
          <cell r="A3179" t="str">
            <v>8172700</v>
          </cell>
          <cell r="B3179" t="b">
            <v>0</v>
          </cell>
          <cell r="C3179" t="str">
            <v>8172700</v>
          </cell>
          <cell r="E3179" t="str">
            <v>81727000109</v>
          </cell>
          <cell r="K3179">
            <v>-1710517.37</v>
          </cell>
        </row>
        <row r="3180">
          <cell r="A3180" t="str">
            <v>8172700</v>
          </cell>
          <cell r="B3180" t="b">
            <v>0</v>
          </cell>
          <cell r="C3180" t="str">
            <v>8172700</v>
          </cell>
          <cell r="E3180" t="str">
            <v>81727000110</v>
          </cell>
          <cell r="K3180">
            <v>-7847782.3399999999</v>
          </cell>
        </row>
        <row r="3181">
          <cell r="A3181" t="str">
            <v>8172700</v>
          </cell>
          <cell r="B3181" t="b">
            <v>0</v>
          </cell>
          <cell r="C3181" t="str">
            <v>8172700</v>
          </cell>
          <cell r="E3181" t="str">
            <v>81727000115</v>
          </cell>
          <cell r="K3181">
            <v>-18385897.469999999</v>
          </cell>
        </row>
        <row r="3182">
          <cell r="A3182" t="str">
            <v>8172700</v>
          </cell>
          <cell r="B3182" t="b">
            <v>0</v>
          </cell>
          <cell r="C3182" t="str">
            <v>8172700</v>
          </cell>
          <cell r="E3182" t="str">
            <v>81727000201</v>
          </cell>
          <cell r="K3182">
            <v>-278248810.61000001</v>
          </cell>
        </row>
        <row r="3183">
          <cell r="A3183" t="str">
            <v>8172700</v>
          </cell>
          <cell r="B3183" t="b">
            <v>0</v>
          </cell>
          <cell r="C3183" t="str">
            <v>8172700</v>
          </cell>
          <cell r="E3183" t="str">
            <v>81727000203</v>
          </cell>
          <cell r="K3183">
            <v>-120835214.48</v>
          </cell>
        </row>
        <row r="3184">
          <cell r="A3184" t="str">
            <v>8172700</v>
          </cell>
          <cell r="B3184" t="b">
            <v>0</v>
          </cell>
          <cell r="C3184" t="str">
            <v>8172700</v>
          </cell>
          <cell r="E3184" t="str">
            <v>81727000204</v>
          </cell>
          <cell r="K3184">
            <v>-3151582.62</v>
          </cell>
        </row>
        <row r="3185">
          <cell r="A3185" t="str">
            <v>8172700</v>
          </cell>
          <cell r="B3185" t="b">
            <v>0</v>
          </cell>
          <cell r="C3185" t="str">
            <v>8172700</v>
          </cell>
          <cell r="E3185" t="str">
            <v>81727000208</v>
          </cell>
          <cell r="K3185">
            <v>-260864.37</v>
          </cell>
        </row>
        <row r="3186">
          <cell r="A3186" t="str">
            <v>8172700</v>
          </cell>
          <cell r="B3186" t="b">
            <v>0</v>
          </cell>
          <cell r="C3186" t="str">
            <v>8172700</v>
          </cell>
          <cell r="E3186" t="str">
            <v>81727000209</v>
          </cell>
          <cell r="K3186">
            <v>-18037228.949999999</v>
          </cell>
        </row>
        <row r="3187">
          <cell r="A3187" t="str">
            <v>8172700</v>
          </cell>
          <cell r="B3187" t="b">
            <v>0</v>
          </cell>
          <cell r="C3187" t="str">
            <v>8172700</v>
          </cell>
          <cell r="E3187" t="str">
            <v>81727000210</v>
          </cell>
          <cell r="K3187">
            <v>-13480.43</v>
          </cell>
        </row>
        <row r="3188">
          <cell r="A3188" t="str">
            <v>8172700</v>
          </cell>
          <cell r="B3188" t="b">
            <v>0</v>
          </cell>
          <cell r="C3188" t="str">
            <v>8172700</v>
          </cell>
          <cell r="E3188" t="str">
            <v>81727000215</v>
          </cell>
          <cell r="K3188">
            <v>-812041.59</v>
          </cell>
        </row>
        <row r="3189">
          <cell r="A3189" t="str">
            <v>8172700</v>
          </cell>
          <cell r="B3189" t="b">
            <v>0</v>
          </cell>
          <cell r="C3189" t="str">
            <v>8172700</v>
          </cell>
          <cell r="E3189" t="str">
            <v>81727000309</v>
          </cell>
          <cell r="K3189">
            <v>-789034.08</v>
          </cell>
        </row>
        <row r="3190">
          <cell r="A3190" t="str">
            <v>8172700</v>
          </cell>
          <cell r="B3190" t="b">
            <v>0</v>
          </cell>
          <cell r="C3190" t="str">
            <v>8172700</v>
          </cell>
          <cell r="E3190" t="str">
            <v>81727000315</v>
          </cell>
          <cell r="K3190">
            <v>-2692629.54</v>
          </cell>
        </row>
        <row r="3191">
          <cell r="A3191" t="str">
            <v>8173000</v>
          </cell>
          <cell r="B3191" t="b">
            <v>0</v>
          </cell>
          <cell r="C3191" t="str">
            <v>8173000</v>
          </cell>
          <cell r="E3191" t="str">
            <v>81730000000</v>
          </cell>
          <cell r="K3191">
            <v>-821146822.34000003</v>
          </cell>
        </row>
        <row r="3192">
          <cell r="A3192" t="str">
            <v>8173010</v>
          </cell>
          <cell r="B3192" t="b">
            <v>0</v>
          </cell>
          <cell r="C3192" t="str">
            <v>8173010</v>
          </cell>
          <cell r="E3192" t="str">
            <v>81730100000</v>
          </cell>
          <cell r="K3192">
            <v>-199400467.74000001</v>
          </cell>
        </row>
        <row r="3193">
          <cell r="A3193" t="str">
            <v>8173010</v>
          </cell>
          <cell r="B3193" t="b">
            <v>0</v>
          </cell>
          <cell r="C3193" t="str">
            <v>8173010</v>
          </cell>
          <cell r="E3193" t="str">
            <v>81730100001</v>
          </cell>
          <cell r="K3193">
            <v>-155972769.99000001</v>
          </cell>
        </row>
        <row r="3194">
          <cell r="A3194" t="str">
            <v>8173010</v>
          </cell>
          <cell r="B3194" t="b">
            <v>0</v>
          </cell>
          <cell r="C3194" t="str">
            <v>8173010</v>
          </cell>
          <cell r="E3194" t="str">
            <v>81730100002</v>
          </cell>
          <cell r="K3194">
            <v>-42946390.200000003</v>
          </cell>
        </row>
        <row r="3195">
          <cell r="A3195" t="str">
            <v>8173010</v>
          </cell>
          <cell r="B3195" t="b">
            <v>0</v>
          </cell>
          <cell r="C3195" t="str">
            <v>8173010</v>
          </cell>
          <cell r="E3195" t="str">
            <v>81730100999</v>
          </cell>
          <cell r="K3195">
            <v>-481307.55</v>
          </cell>
        </row>
        <row r="3196">
          <cell r="A3196" t="str">
            <v>8173050</v>
          </cell>
          <cell r="B3196" t="b">
            <v>0</v>
          </cell>
          <cell r="C3196" t="str">
            <v>8173050</v>
          </cell>
          <cell r="E3196" t="str">
            <v>81730500000</v>
          </cell>
          <cell r="K3196">
            <v>-469059154.06</v>
          </cell>
        </row>
        <row r="3197">
          <cell r="A3197" t="str">
            <v>8173050</v>
          </cell>
          <cell r="B3197" t="b">
            <v>0</v>
          </cell>
          <cell r="C3197" t="str">
            <v>8173050</v>
          </cell>
          <cell r="E3197" t="str">
            <v>81730500001</v>
          </cell>
          <cell r="K3197">
            <v>-17212590.690000001</v>
          </cell>
        </row>
        <row r="3198">
          <cell r="A3198" t="str">
            <v>8173050</v>
          </cell>
          <cell r="B3198" t="b">
            <v>0</v>
          </cell>
          <cell r="C3198" t="str">
            <v>8173050</v>
          </cell>
          <cell r="E3198" t="str">
            <v>81730500003</v>
          </cell>
          <cell r="K3198">
            <v>-444507808.35000002</v>
          </cell>
        </row>
        <row r="3199">
          <cell r="A3199" t="str">
            <v>8173050</v>
          </cell>
          <cell r="B3199" t="b">
            <v>0</v>
          </cell>
          <cell r="C3199" t="str">
            <v>8173050</v>
          </cell>
          <cell r="E3199" t="str">
            <v>81730500006</v>
          </cell>
          <cell r="K3199">
            <v>-5264090.76</v>
          </cell>
        </row>
        <row r="3200">
          <cell r="A3200" t="str">
            <v>8173050</v>
          </cell>
          <cell r="B3200" t="b">
            <v>0</v>
          </cell>
          <cell r="C3200" t="str">
            <v>8173050</v>
          </cell>
          <cell r="E3200" t="str">
            <v>81730500999</v>
          </cell>
          <cell r="K3200">
            <v>-2074664.26</v>
          </cell>
        </row>
        <row r="3201">
          <cell r="A3201" t="str">
            <v>8173060</v>
          </cell>
          <cell r="B3201" t="b">
            <v>0</v>
          </cell>
          <cell r="C3201" t="str">
            <v>8173060</v>
          </cell>
          <cell r="E3201" t="str">
            <v>81730600000</v>
          </cell>
          <cell r="K3201">
            <v>-52926680.859999999</v>
          </cell>
        </row>
        <row r="3202">
          <cell r="A3202" t="str">
            <v>8173060</v>
          </cell>
          <cell r="B3202" t="b">
            <v>0</v>
          </cell>
          <cell r="C3202" t="str">
            <v>8173060</v>
          </cell>
          <cell r="E3202" t="str">
            <v>81730600001</v>
          </cell>
          <cell r="K3202">
            <v>-28302250.510000002</v>
          </cell>
        </row>
        <row r="3203">
          <cell r="A3203" t="str">
            <v>8173060</v>
          </cell>
          <cell r="B3203" t="b">
            <v>0</v>
          </cell>
          <cell r="C3203" t="str">
            <v>8173060</v>
          </cell>
          <cell r="E3203" t="str">
            <v>81730600002</v>
          </cell>
          <cell r="K3203">
            <v>1443865.09</v>
          </cell>
        </row>
        <row r="3204">
          <cell r="A3204" t="str">
            <v>8173060</v>
          </cell>
          <cell r="B3204" t="b">
            <v>0</v>
          </cell>
          <cell r="C3204" t="str">
            <v>8173060</v>
          </cell>
          <cell r="E3204" t="str">
            <v>81730600004</v>
          </cell>
          <cell r="K3204">
            <v>-1568897.9</v>
          </cell>
        </row>
        <row r="3205">
          <cell r="A3205" t="str">
            <v>8173060</v>
          </cell>
          <cell r="B3205" t="b">
            <v>0</v>
          </cell>
          <cell r="C3205" t="str">
            <v>8173060</v>
          </cell>
          <cell r="E3205" t="str">
            <v>81730600005</v>
          </cell>
          <cell r="K3205">
            <v>-4132192.92</v>
          </cell>
        </row>
        <row r="3206">
          <cell r="A3206" t="str">
            <v>8173060</v>
          </cell>
          <cell r="B3206" t="b">
            <v>0</v>
          </cell>
          <cell r="C3206" t="str">
            <v>8173060</v>
          </cell>
          <cell r="E3206" t="str">
            <v>81730600006</v>
          </cell>
          <cell r="K3206">
            <v>-590416.11</v>
          </cell>
        </row>
        <row r="3207">
          <cell r="A3207" t="str">
            <v>8173060</v>
          </cell>
          <cell r="B3207" t="b">
            <v>0</v>
          </cell>
          <cell r="C3207" t="str">
            <v>8173060</v>
          </cell>
          <cell r="E3207" t="str">
            <v>81730600008</v>
          </cell>
          <cell r="K3207">
            <v>-19776788.510000002</v>
          </cell>
        </row>
        <row r="3208">
          <cell r="A3208" t="str">
            <v>8173099</v>
          </cell>
          <cell r="B3208" t="b">
            <v>0</v>
          </cell>
          <cell r="C3208" t="str">
            <v>8173099</v>
          </cell>
          <cell r="E3208" t="str">
            <v>81730990000</v>
          </cell>
          <cell r="K3208">
            <v>-99760519.680000007</v>
          </cell>
        </row>
        <row r="3209">
          <cell r="A3209" t="str">
            <v>8173099</v>
          </cell>
          <cell r="B3209" t="b">
            <v>0</v>
          </cell>
          <cell r="C3209" t="str">
            <v>8173099</v>
          </cell>
          <cell r="E3209" t="str">
            <v>81730990001</v>
          </cell>
          <cell r="K3209">
            <v>-45796143.270000003</v>
          </cell>
        </row>
        <row r="3210">
          <cell r="A3210" t="str">
            <v>8173099</v>
          </cell>
          <cell r="B3210" t="b">
            <v>0</v>
          </cell>
          <cell r="C3210" t="str">
            <v>8173099</v>
          </cell>
          <cell r="E3210" t="str">
            <v>81730990003</v>
          </cell>
          <cell r="K3210">
            <v>-6360.14</v>
          </cell>
        </row>
        <row r="3211">
          <cell r="A3211" t="str">
            <v>8173099</v>
          </cell>
          <cell r="B3211" t="b">
            <v>0</v>
          </cell>
          <cell r="C3211" t="str">
            <v>8173099</v>
          </cell>
          <cell r="E3211" t="str">
            <v>81730990004</v>
          </cell>
          <cell r="K3211">
            <v>-2178091.5699999998</v>
          </cell>
        </row>
        <row r="3212">
          <cell r="A3212" t="str">
            <v>8173099</v>
          </cell>
          <cell r="B3212" t="b">
            <v>0</v>
          </cell>
          <cell r="C3212" t="str">
            <v>8173099</v>
          </cell>
          <cell r="E3212" t="str">
            <v>81730990006</v>
          </cell>
          <cell r="K3212">
            <v>-37827437.039999999</v>
          </cell>
        </row>
        <row r="3213">
          <cell r="A3213" t="str">
            <v>8173099</v>
          </cell>
          <cell r="B3213" t="b">
            <v>0</v>
          </cell>
          <cell r="C3213" t="str">
            <v>8173099</v>
          </cell>
          <cell r="E3213" t="str">
            <v>81730990999</v>
          </cell>
          <cell r="K3213">
            <v>-13952487.66</v>
          </cell>
        </row>
        <row r="3214">
          <cell r="A3214" t="str">
            <v>8173300</v>
          </cell>
          <cell r="B3214" t="b">
            <v>0</v>
          </cell>
          <cell r="C3214" t="str">
            <v>8173300</v>
          </cell>
          <cell r="E3214" t="str">
            <v>81733000000</v>
          </cell>
          <cell r="K3214">
            <v>-1966655545.98</v>
          </cell>
        </row>
        <row r="3215">
          <cell r="A3215" t="str">
            <v>8173300</v>
          </cell>
          <cell r="B3215" t="b">
            <v>0</v>
          </cell>
          <cell r="C3215" t="str">
            <v>8173300</v>
          </cell>
          <cell r="E3215" t="str">
            <v>81733000001</v>
          </cell>
          <cell r="K3215">
            <v>-1369882536.6700001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LIMITE-1001"/>
      <sheetName val="LIMESC100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Tabela PR padrão 3.67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 PR padrão 3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zoomScale="90" zoomScaleNormal="90" workbookViewId="0">
      <selection activeCell="D1" sqref="D1:E1"/>
    </sheetView>
  </sheetViews>
  <sheetFormatPr defaultColWidth="0" defaultRowHeight="11.25" zeroHeight="1"/>
  <cols>
    <col min="1" max="1" width="5.140625" style="1" customWidth="1"/>
    <col min="2" max="2" width="105.5703125" style="8" customWidth="1"/>
    <col min="3" max="3" width="18.140625" style="10" bestFit="1" customWidth="1"/>
    <col min="4" max="4" width="21.42578125" style="10" customWidth="1"/>
    <col min="5" max="5" width="21.85546875" style="11" customWidth="1"/>
    <col min="6" max="6" width="18.85546875" style="2" hidden="1" customWidth="1"/>
    <col min="7" max="7" width="16" style="1" hidden="1" customWidth="1"/>
    <col min="8" max="16384" width="9.140625" style="1" hidden="1"/>
  </cols>
  <sheetData>
    <row r="1" spans="1:7" s="21" customFormat="1" ht="27" customHeight="1">
      <c r="B1" s="22" t="s">
        <v>0</v>
      </c>
      <c r="C1" s="23"/>
      <c r="D1" s="118" t="s">
        <v>171</v>
      </c>
      <c r="E1" s="118"/>
      <c r="F1" s="24"/>
    </row>
    <row r="2" spans="1:7" s="3" customFormat="1" ht="50.25" customHeight="1">
      <c r="B2" s="43" t="s">
        <v>1</v>
      </c>
      <c r="C2" s="44" t="s">
        <v>2</v>
      </c>
      <c r="D2" s="44" t="s">
        <v>3</v>
      </c>
      <c r="E2" s="44" t="s">
        <v>167</v>
      </c>
      <c r="F2" s="4"/>
    </row>
    <row r="3" spans="1:7" s="3" customFormat="1" ht="13.5" customHeight="1">
      <c r="A3" s="5">
        <v>1</v>
      </c>
      <c r="B3" s="57" t="s">
        <v>5</v>
      </c>
      <c r="C3" s="115">
        <v>492000000</v>
      </c>
      <c r="D3" s="27">
        <v>0</v>
      </c>
      <c r="E3" s="27"/>
      <c r="F3" s="4"/>
    </row>
    <row r="4" spans="1:7" s="3" customFormat="1" ht="13.5" customHeight="1">
      <c r="A4" s="5">
        <v>2</v>
      </c>
      <c r="B4" s="58" t="s">
        <v>6</v>
      </c>
      <c r="C4" s="115">
        <v>683236768.77999997</v>
      </c>
      <c r="D4" s="27">
        <v>0</v>
      </c>
      <c r="E4" s="27"/>
      <c r="F4" s="4"/>
    </row>
    <row r="5" spans="1:7" s="3" customFormat="1" ht="13.5" customHeight="1">
      <c r="A5" s="5">
        <v>3</v>
      </c>
      <c r="B5" s="58" t="s">
        <v>7</v>
      </c>
      <c r="C5" s="27">
        <v>0</v>
      </c>
      <c r="D5" s="27">
        <v>0</v>
      </c>
      <c r="E5" s="27"/>
      <c r="F5" s="4"/>
    </row>
    <row r="6" spans="1:7" s="3" customFormat="1" ht="13.5" customHeight="1">
      <c r="A6" s="5">
        <v>4</v>
      </c>
      <c r="B6" s="57" t="s">
        <v>8</v>
      </c>
      <c r="C6" s="59"/>
      <c r="D6" s="59"/>
      <c r="E6" s="29"/>
      <c r="F6" s="4"/>
    </row>
    <row r="7" spans="1:7" s="3" customFormat="1" ht="13.5" customHeight="1">
      <c r="A7" s="5">
        <v>5</v>
      </c>
      <c r="B7" s="57" t="s">
        <v>9</v>
      </c>
      <c r="C7" s="27">
        <v>0</v>
      </c>
      <c r="D7" s="27">
        <v>0</v>
      </c>
      <c r="E7" s="28"/>
      <c r="F7" s="4"/>
    </row>
    <row r="8" spans="1:7" s="3" customFormat="1" ht="13.5" customHeight="1">
      <c r="A8" s="5">
        <v>6</v>
      </c>
      <c r="B8" s="60" t="s">
        <v>10</v>
      </c>
      <c r="C8" s="61">
        <f>C3+C4+C5</f>
        <v>1175236768.78</v>
      </c>
      <c r="D8" s="61">
        <v>0</v>
      </c>
      <c r="E8" s="61"/>
      <c r="F8" s="4"/>
    </row>
    <row r="9" spans="1:7" s="3" customFormat="1" ht="37.5" customHeight="1">
      <c r="B9" s="43" t="s">
        <v>11</v>
      </c>
      <c r="C9" s="44" t="s">
        <v>2</v>
      </c>
      <c r="D9" s="44" t="s">
        <v>3</v>
      </c>
      <c r="E9" s="44" t="s">
        <v>4</v>
      </c>
      <c r="F9" s="4"/>
    </row>
    <row r="10" spans="1:7" s="3" customFormat="1" ht="13.5" customHeight="1">
      <c r="A10" s="5">
        <v>7</v>
      </c>
      <c r="B10" s="58" t="s">
        <v>12</v>
      </c>
      <c r="C10" s="27">
        <v>0</v>
      </c>
      <c r="D10" s="27">
        <v>0</v>
      </c>
      <c r="E10" s="62"/>
      <c r="F10" s="4"/>
    </row>
    <row r="11" spans="1:7" s="3" customFormat="1" ht="13.5" customHeight="1">
      <c r="A11" s="5">
        <v>8</v>
      </c>
      <c r="B11" s="58" t="s">
        <v>13</v>
      </c>
      <c r="C11" s="27">
        <v>0</v>
      </c>
      <c r="D11" s="27">
        <v>0</v>
      </c>
      <c r="E11" s="28"/>
      <c r="F11" s="4"/>
      <c r="G11" s="63"/>
    </row>
    <row r="12" spans="1:7" s="3" customFormat="1" ht="13.5" customHeight="1">
      <c r="A12" s="5">
        <v>9</v>
      </c>
      <c r="B12" s="58" t="s">
        <v>14</v>
      </c>
      <c r="C12" s="115">
        <v>8724548</v>
      </c>
      <c r="D12" s="27">
        <v>0</v>
      </c>
      <c r="E12" s="28"/>
      <c r="F12" s="4"/>
      <c r="G12" s="63"/>
    </row>
    <row r="13" spans="1:7" s="3" customFormat="1" ht="27.75" customHeight="1">
      <c r="A13" s="5">
        <v>10</v>
      </c>
      <c r="B13" s="57" t="s">
        <v>15</v>
      </c>
      <c r="C13" s="27">
        <v>0</v>
      </c>
      <c r="D13" s="27">
        <v>0</v>
      </c>
      <c r="E13" s="114"/>
      <c r="F13" s="4"/>
      <c r="G13" s="63"/>
    </row>
    <row r="14" spans="1:7" s="3" customFormat="1" ht="27.75" customHeight="1">
      <c r="A14" s="5">
        <v>11</v>
      </c>
      <c r="B14" s="57" t="s">
        <v>16</v>
      </c>
      <c r="C14" s="27">
        <v>0</v>
      </c>
      <c r="D14" s="27">
        <v>0</v>
      </c>
      <c r="E14" s="28"/>
      <c r="F14" s="4"/>
      <c r="G14" s="63"/>
    </row>
    <row r="15" spans="1:7" s="3" customFormat="1" ht="13.5" customHeight="1">
      <c r="A15" s="5">
        <v>12</v>
      </c>
      <c r="B15" s="58" t="s">
        <v>17</v>
      </c>
      <c r="C15" s="27" t="s">
        <v>149</v>
      </c>
      <c r="D15" s="27">
        <v>0</v>
      </c>
      <c r="E15" s="62"/>
      <c r="F15" s="4"/>
    </row>
    <row r="16" spans="1:7" s="3" customFormat="1" ht="13.5" customHeight="1">
      <c r="A16" s="5">
        <v>13</v>
      </c>
      <c r="B16" s="58" t="s">
        <v>18</v>
      </c>
      <c r="C16" s="64"/>
      <c r="D16" s="64"/>
      <c r="E16" s="30"/>
      <c r="F16" s="4"/>
    </row>
    <row r="17" spans="1:7" s="3" customFormat="1" ht="27.75" customHeight="1">
      <c r="A17" s="5">
        <v>14</v>
      </c>
      <c r="B17" s="57" t="s">
        <v>19</v>
      </c>
      <c r="C17" s="64"/>
      <c r="D17" s="64"/>
      <c r="E17" s="30"/>
      <c r="F17" s="4"/>
    </row>
    <row r="18" spans="1:7" s="3" customFormat="1" ht="13.5" customHeight="1">
      <c r="A18" s="5">
        <v>15</v>
      </c>
      <c r="B18" s="58" t="s">
        <v>20</v>
      </c>
      <c r="C18" s="27">
        <v>0</v>
      </c>
      <c r="D18" s="27">
        <v>0</v>
      </c>
      <c r="E18" s="28"/>
      <c r="F18" s="4"/>
    </row>
    <row r="19" spans="1:7" s="3" customFormat="1" ht="27.75" customHeight="1">
      <c r="A19" s="5">
        <v>16</v>
      </c>
      <c r="B19" s="57" t="s">
        <v>21</v>
      </c>
      <c r="C19" s="27">
        <v>0</v>
      </c>
      <c r="D19" s="27">
        <v>0</v>
      </c>
      <c r="E19" s="28"/>
      <c r="F19" s="4"/>
      <c r="G19" s="63"/>
    </row>
    <row r="20" spans="1:7" s="3" customFormat="1" ht="13.5" customHeight="1">
      <c r="A20" s="5">
        <v>17</v>
      </c>
      <c r="B20" s="58" t="s">
        <v>22</v>
      </c>
      <c r="C20" s="65"/>
      <c r="D20" s="65"/>
      <c r="E20" s="31"/>
      <c r="F20" s="4"/>
    </row>
    <row r="21" spans="1:7" s="3" customFormat="1" ht="40.5" customHeight="1">
      <c r="A21" s="5">
        <v>18</v>
      </c>
      <c r="B21" s="57" t="s">
        <v>23</v>
      </c>
      <c r="C21" s="27">
        <v>0</v>
      </c>
      <c r="D21" s="27">
        <v>0</v>
      </c>
      <c r="E21" s="28"/>
      <c r="F21" s="4"/>
      <c r="G21" s="63"/>
    </row>
    <row r="22" spans="1:7" s="3" customFormat="1" ht="37.5" customHeight="1">
      <c r="A22" s="5">
        <v>19</v>
      </c>
      <c r="B22" s="57" t="s">
        <v>24</v>
      </c>
      <c r="C22" s="27">
        <v>0</v>
      </c>
      <c r="D22" s="27">
        <v>0</v>
      </c>
      <c r="E22" s="28"/>
      <c r="F22" s="4"/>
      <c r="G22" s="63"/>
    </row>
    <row r="23" spans="1:7" s="3" customFormat="1" ht="13.5" customHeight="1">
      <c r="A23" s="5">
        <v>20</v>
      </c>
      <c r="B23" s="58" t="s">
        <v>25</v>
      </c>
      <c r="C23" s="64"/>
      <c r="D23" s="64"/>
      <c r="E23" s="30"/>
      <c r="F23" s="4"/>
    </row>
    <row r="24" spans="1:7" s="3" customFormat="1" ht="37.5" customHeight="1">
      <c r="A24" s="5">
        <v>21</v>
      </c>
      <c r="B24" s="57" t="s">
        <v>26</v>
      </c>
      <c r="C24" s="27">
        <v>0</v>
      </c>
      <c r="D24" s="27">
        <v>0</v>
      </c>
      <c r="E24" s="28"/>
      <c r="F24" s="4"/>
      <c r="G24" s="63"/>
    </row>
    <row r="25" spans="1:7" s="3" customFormat="1" ht="13.5" customHeight="1">
      <c r="A25" s="5">
        <v>22</v>
      </c>
      <c r="B25" s="58" t="s">
        <v>27</v>
      </c>
      <c r="C25" s="27">
        <v>0</v>
      </c>
      <c r="D25" s="27">
        <v>0</v>
      </c>
      <c r="E25" s="62"/>
      <c r="F25" s="4"/>
    </row>
    <row r="26" spans="1:7" s="3" customFormat="1" ht="38.25" customHeight="1">
      <c r="A26" s="5">
        <v>23</v>
      </c>
      <c r="B26" s="57" t="s">
        <v>28</v>
      </c>
      <c r="C26" s="27">
        <v>0</v>
      </c>
      <c r="D26" s="27">
        <v>0</v>
      </c>
      <c r="E26" s="28"/>
      <c r="F26" s="4"/>
      <c r="G26" s="63"/>
    </row>
    <row r="27" spans="1:7" s="3" customFormat="1" ht="17.25" customHeight="1">
      <c r="A27" s="5">
        <v>24</v>
      </c>
      <c r="B27" s="58" t="s">
        <v>29</v>
      </c>
      <c r="C27" s="59"/>
      <c r="D27" s="59"/>
      <c r="E27" s="31"/>
      <c r="F27" s="4"/>
    </row>
    <row r="28" spans="1:7" s="3" customFormat="1" ht="27.75" customHeight="1">
      <c r="A28" s="5">
        <v>25</v>
      </c>
      <c r="B28" s="57" t="s">
        <v>30</v>
      </c>
      <c r="C28" s="27">
        <v>0</v>
      </c>
      <c r="D28" s="27">
        <v>0</v>
      </c>
      <c r="E28" s="28"/>
      <c r="F28" s="4"/>
      <c r="G28" s="63"/>
    </row>
    <row r="29" spans="1:7" s="3" customFormat="1" ht="13.5" customHeight="1">
      <c r="A29" s="5">
        <v>26</v>
      </c>
      <c r="B29" s="58" t="s">
        <v>31</v>
      </c>
      <c r="C29" s="27">
        <v>0</v>
      </c>
      <c r="D29" s="27">
        <v>0</v>
      </c>
      <c r="E29" s="62"/>
      <c r="F29" s="4"/>
    </row>
    <row r="30" spans="1:7" s="3" customFormat="1" ht="13.5" customHeight="1">
      <c r="A30" s="5" t="s">
        <v>32</v>
      </c>
      <c r="B30" s="58" t="s">
        <v>33</v>
      </c>
      <c r="C30" s="27">
        <v>0</v>
      </c>
      <c r="D30" s="27">
        <v>0</v>
      </c>
      <c r="E30" s="28"/>
      <c r="F30" s="4"/>
    </row>
    <row r="31" spans="1:7" s="3" customFormat="1" ht="36" customHeight="1">
      <c r="A31" s="5" t="s">
        <v>34</v>
      </c>
      <c r="B31" s="57" t="s">
        <v>35</v>
      </c>
      <c r="C31" s="27">
        <v>0</v>
      </c>
      <c r="D31" s="27">
        <v>0</v>
      </c>
      <c r="E31" s="28"/>
      <c r="F31" s="4"/>
      <c r="G31" s="63"/>
    </row>
    <row r="32" spans="1:7" s="3" customFormat="1" ht="27.75" customHeight="1">
      <c r="A32" s="5" t="s">
        <v>36</v>
      </c>
      <c r="B32" s="57" t="s">
        <v>37</v>
      </c>
      <c r="C32" s="27">
        <v>0</v>
      </c>
      <c r="D32" s="27">
        <v>0</v>
      </c>
      <c r="E32" s="28"/>
      <c r="F32" s="4"/>
      <c r="G32" s="63"/>
    </row>
    <row r="33" spans="1:6" s="3" customFormat="1" ht="13.5" customHeight="1">
      <c r="A33" s="5" t="s">
        <v>38</v>
      </c>
      <c r="B33" s="58" t="s">
        <v>39</v>
      </c>
      <c r="C33" s="27">
        <v>0</v>
      </c>
      <c r="D33" s="27">
        <v>0</v>
      </c>
      <c r="E33" s="62"/>
      <c r="F33" s="4"/>
    </row>
    <row r="34" spans="1:6" s="3" customFormat="1" ht="13.5" customHeight="1">
      <c r="A34" s="5" t="s">
        <v>40</v>
      </c>
      <c r="B34" s="58" t="s">
        <v>41</v>
      </c>
      <c r="C34" s="27">
        <v>0</v>
      </c>
      <c r="D34" s="27">
        <v>0</v>
      </c>
      <c r="E34" s="62"/>
      <c r="F34" s="4"/>
    </row>
    <row r="35" spans="1:6" s="3" customFormat="1" ht="13.5" customHeight="1">
      <c r="A35" s="5" t="s">
        <v>42</v>
      </c>
      <c r="B35" s="58" t="s">
        <v>43</v>
      </c>
      <c r="C35" s="27">
        <v>0</v>
      </c>
      <c r="D35" s="27">
        <v>0</v>
      </c>
      <c r="E35" s="62"/>
      <c r="F35" s="4"/>
    </row>
    <row r="36" spans="1:6" s="3" customFormat="1" ht="13.5" customHeight="1">
      <c r="A36" s="5" t="s">
        <v>44</v>
      </c>
      <c r="B36" s="57" t="s">
        <v>45</v>
      </c>
      <c r="C36" s="27">
        <v>0</v>
      </c>
      <c r="D36" s="27">
        <v>0</v>
      </c>
      <c r="E36" s="28"/>
      <c r="F36" s="4"/>
    </row>
    <row r="37" spans="1:6" s="3" customFormat="1" ht="13.5" customHeight="1">
      <c r="A37" s="5" t="s">
        <v>151</v>
      </c>
      <c r="B37" s="57" t="s">
        <v>154</v>
      </c>
      <c r="C37" s="27">
        <v>0</v>
      </c>
      <c r="D37" s="27"/>
      <c r="E37" s="28"/>
      <c r="F37" s="4"/>
    </row>
    <row r="38" spans="1:6" s="3" customFormat="1" ht="13.5" customHeight="1">
      <c r="A38" s="5" t="s">
        <v>152</v>
      </c>
      <c r="B38" s="57" t="s">
        <v>155</v>
      </c>
      <c r="C38" s="27">
        <v>0</v>
      </c>
      <c r="D38" s="27"/>
      <c r="E38" s="28"/>
      <c r="F38" s="4"/>
    </row>
    <row r="39" spans="1:6" s="3" customFormat="1" ht="13.5" customHeight="1">
      <c r="A39" s="5" t="s">
        <v>153</v>
      </c>
      <c r="B39" s="57" t="s">
        <v>156</v>
      </c>
      <c r="C39" s="27">
        <v>0</v>
      </c>
      <c r="D39" s="27"/>
      <c r="E39" s="28"/>
      <c r="F39" s="4"/>
    </row>
    <row r="40" spans="1:6" s="3" customFormat="1" ht="27.75" customHeight="1">
      <c r="A40" s="5">
        <v>27</v>
      </c>
      <c r="B40" s="57" t="s">
        <v>46</v>
      </c>
      <c r="C40" s="27">
        <v>0</v>
      </c>
      <c r="D40" s="27">
        <v>0</v>
      </c>
      <c r="E40" s="62"/>
      <c r="F40" s="4"/>
    </row>
    <row r="41" spans="1:6" s="3" customFormat="1" ht="13.5" customHeight="1">
      <c r="A41" s="5">
        <v>28</v>
      </c>
      <c r="B41" s="66" t="s">
        <v>47</v>
      </c>
      <c r="C41" s="116">
        <f>C10+C11+C12+C13+C14+C19+C18+C21+C24+C22+C25+C26+C28+C29+C30+C31+C32+C33+C34+C35+C36+C37+C38+C39+C40</f>
        <v>8724548</v>
      </c>
      <c r="D41" s="62">
        <v>0</v>
      </c>
      <c r="E41" s="62"/>
      <c r="F41" s="4"/>
    </row>
    <row r="42" spans="1:6" s="3" customFormat="1" ht="13.5" customHeight="1">
      <c r="A42" s="5">
        <v>29</v>
      </c>
      <c r="B42" s="60" t="s">
        <v>48</v>
      </c>
      <c r="C42" s="67">
        <f>C8-C41</f>
        <v>1166512220.78</v>
      </c>
      <c r="D42" s="61">
        <v>0</v>
      </c>
      <c r="E42" s="61"/>
      <c r="F42" s="4"/>
    </row>
    <row r="43" spans="1:6" s="3" customFormat="1" ht="37.5" customHeight="1">
      <c r="B43" s="43" t="s">
        <v>49</v>
      </c>
      <c r="C43" s="44" t="s">
        <v>2</v>
      </c>
      <c r="D43" s="44" t="s">
        <v>3</v>
      </c>
      <c r="E43" s="44" t="s">
        <v>4</v>
      </c>
      <c r="F43" s="4"/>
    </row>
    <row r="44" spans="1:6" s="3" customFormat="1" ht="13.5" customHeight="1">
      <c r="A44" s="5">
        <v>30</v>
      </c>
      <c r="B44" s="58" t="s">
        <v>50</v>
      </c>
      <c r="C44" s="27">
        <v>0</v>
      </c>
      <c r="D44" s="27">
        <v>0</v>
      </c>
      <c r="E44" s="62"/>
      <c r="F44" s="4"/>
    </row>
    <row r="45" spans="1:6" s="3" customFormat="1" ht="13.5" customHeight="1">
      <c r="A45" s="5">
        <v>31</v>
      </c>
      <c r="B45" s="58" t="s">
        <v>51</v>
      </c>
      <c r="C45" s="27">
        <v>0</v>
      </c>
      <c r="D45" s="27">
        <v>0</v>
      </c>
      <c r="E45" s="62"/>
      <c r="F45" s="4"/>
    </row>
    <row r="46" spans="1:6" s="3" customFormat="1" ht="13.5" customHeight="1">
      <c r="A46" s="5">
        <v>32</v>
      </c>
      <c r="B46" s="58" t="s">
        <v>52</v>
      </c>
      <c r="C46" s="27">
        <v>0</v>
      </c>
      <c r="D46" s="27">
        <v>0</v>
      </c>
      <c r="E46" s="62"/>
      <c r="F46" s="4"/>
    </row>
    <row r="47" spans="1:6" s="3" customFormat="1" ht="27.75" customHeight="1">
      <c r="A47" s="5">
        <v>33</v>
      </c>
      <c r="B47" s="57" t="s">
        <v>53</v>
      </c>
      <c r="C47" s="27">
        <v>0</v>
      </c>
      <c r="D47" s="27">
        <v>0</v>
      </c>
      <c r="E47" s="62"/>
      <c r="F47" s="4"/>
    </row>
    <row r="48" spans="1:6" s="3" customFormat="1" ht="27.75" customHeight="1">
      <c r="A48" s="5">
        <v>34</v>
      </c>
      <c r="B48" s="57" t="s">
        <v>54</v>
      </c>
      <c r="C48" s="27">
        <v>0</v>
      </c>
      <c r="D48" s="27">
        <v>0</v>
      </c>
      <c r="E48" s="62"/>
      <c r="F48" s="4"/>
    </row>
    <row r="49" spans="1:6" s="3" customFormat="1" ht="13.5" customHeight="1">
      <c r="A49" s="5">
        <v>35</v>
      </c>
      <c r="B49" s="57" t="s">
        <v>55</v>
      </c>
      <c r="C49" s="27">
        <v>0</v>
      </c>
      <c r="D49" s="27">
        <v>0</v>
      </c>
      <c r="E49" s="62"/>
      <c r="F49" s="4"/>
    </row>
    <row r="50" spans="1:6" s="3" customFormat="1" ht="13.5" customHeight="1">
      <c r="A50" s="5">
        <v>36</v>
      </c>
      <c r="B50" s="68" t="s">
        <v>56</v>
      </c>
      <c r="C50" s="45">
        <f>C44+C47+C48</f>
        <v>0</v>
      </c>
      <c r="D50" s="45">
        <v>0</v>
      </c>
      <c r="E50" s="61"/>
      <c r="F50" s="4"/>
    </row>
    <row r="51" spans="1:6" s="3" customFormat="1" ht="37.5" customHeight="1">
      <c r="B51" s="43" t="s">
        <v>57</v>
      </c>
      <c r="C51" s="44" t="s">
        <v>2</v>
      </c>
      <c r="D51" s="44" t="s">
        <v>3</v>
      </c>
      <c r="E51" s="44" t="s">
        <v>4</v>
      </c>
      <c r="F51" s="4"/>
    </row>
    <row r="52" spans="1:6" s="3" customFormat="1" ht="27" customHeight="1">
      <c r="A52" s="5">
        <v>37</v>
      </c>
      <c r="B52" s="57" t="s">
        <v>58</v>
      </c>
      <c r="C52" s="27">
        <v>0</v>
      </c>
      <c r="D52" s="27">
        <v>0</v>
      </c>
      <c r="E52" s="33"/>
      <c r="F52" s="4"/>
    </row>
    <row r="53" spans="1:6" s="3" customFormat="1" ht="13.5" customHeight="1">
      <c r="A53" s="5">
        <v>38</v>
      </c>
      <c r="B53" s="58" t="s">
        <v>59</v>
      </c>
      <c r="C53" s="27">
        <v>0</v>
      </c>
      <c r="D53" s="69"/>
      <c r="E53" s="34"/>
      <c r="F53" s="4"/>
    </row>
    <row r="54" spans="1:6" s="3" customFormat="1" ht="39.75" customHeight="1">
      <c r="A54" s="5">
        <v>39</v>
      </c>
      <c r="B54" s="57" t="s">
        <v>60</v>
      </c>
      <c r="C54" s="70">
        <v>0</v>
      </c>
      <c r="D54" s="69"/>
      <c r="E54" s="34"/>
      <c r="F54" s="4"/>
    </row>
    <row r="55" spans="1:6" s="3" customFormat="1" ht="27" customHeight="1">
      <c r="A55" s="5">
        <v>40</v>
      </c>
      <c r="B55" s="57" t="s">
        <v>61</v>
      </c>
      <c r="C55" s="70">
        <v>0</v>
      </c>
      <c r="D55" s="69"/>
      <c r="E55" s="34"/>
      <c r="F55" s="4"/>
    </row>
    <row r="56" spans="1:6" s="3" customFormat="1" ht="13.5" customHeight="1">
      <c r="A56" s="5">
        <v>41</v>
      </c>
      <c r="B56" s="57" t="s">
        <v>31</v>
      </c>
      <c r="C56" s="27">
        <v>0</v>
      </c>
      <c r="D56" s="27">
        <v>0</v>
      </c>
      <c r="E56" s="35"/>
      <c r="F56" s="4"/>
    </row>
    <row r="57" spans="1:6" s="3" customFormat="1" ht="38.25" customHeight="1">
      <c r="A57" s="5" t="s">
        <v>157</v>
      </c>
      <c r="B57" s="57" t="s">
        <v>63</v>
      </c>
      <c r="C57" s="27">
        <v>0</v>
      </c>
      <c r="D57" s="27">
        <v>0</v>
      </c>
      <c r="E57" s="35"/>
      <c r="F57" s="4"/>
    </row>
    <row r="58" spans="1:6" s="3" customFormat="1" ht="13.5" customHeight="1">
      <c r="A58" s="5" t="s">
        <v>158</v>
      </c>
      <c r="B58" s="57" t="s">
        <v>159</v>
      </c>
      <c r="C58" s="27">
        <v>0</v>
      </c>
      <c r="D58" s="27"/>
      <c r="E58" s="35"/>
      <c r="F58" s="4"/>
    </row>
    <row r="59" spans="1:6" s="3" customFormat="1" ht="13.5" customHeight="1">
      <c r="A59" s="5" t="s">
        <v>62</v>
      </c>
      <c r="B59" s="57" t="s">
        <v>160</v>
      </c>
      <c r="C59" s="27">
        <v>0</v>
      </c>
      <c r="D59" s="27"/>
      <c r="E59" s="35"/>
      <c r="F59" s="4"/>
    </row>
    <row r="60" spans="1:6" s="3" customFormat="1" ht="13.5" customHeight="1">
      <c r="A60" s="5">
        <v>42</v>
      </c>
      <c r="B60" s="57" t="s">
        <v>64</v>
      </c>
      <c r="C60" s="27">
        <v>0</v>
      </c>
      <c r="D60" s="27">
        <v>0</v>
      </c>
      <c r="E60" s="35"/>
      <c r="F60" s="4"/>
    </row>
    <row r="61" spans="1:6" s="3" customFormat="1" ht="13.5" customHeight="1">
      <c r="A61" s="5">
        <v>43</v>
      </c>
      <c r="B61" s="71" t="s">
        <v>65</v>
      </c>
      <c r="C61" s="32">
        <f>SUM(C52:C60)</f>
        <v>0</v>
      </c>
      <c r="D61" s="36">
        <v>0</v>
      </c>
      <c r="E61" s="35"/>
      <c r="F61" s="4"/>
    </row>
    <row r="62" spans="1:6" s="3" customFormat="1" ht="13.5" customHeight="1">
      <c r="A62" s="5">
        <v>44</v>
      </c>
      <c r="B62" s="71" t="s">
        <v>66</v>
      </c>
      <c r="C62" s="36">
        <f>C50-C61</f>
        <v>0</v>
      </c>
      <c r="D62" s="36">
        <v>0</v>
      </c>
      <c r="E62" s="35"/>
      <c r="F62" s="4"/>
    </row>
    <row r="63" spans="1:6" s="3" customFormat="1" ht="13.5" customHeight="1">
      <c r="A63" s="5">
        <v>45</v>
      </c>
      <c r="B63" s="72" t="s">
        <v>67</v>
      </c>
      <c r="C63" s="55">
        <f>C42+C62</f>
        <v>1166512220.78</v>
      </c>
      <c r="D63" s="55">
        <v>0</v>
      </c>
      <c r="E63" s="56"/>
      <c r="F63" s="4"/>
    </row>
    <row r="64" spans="1:6" s="3" customFormat="1" ht="37.5" customHeight="1">
      <c r="B64" s="43" t="s">
        <v>68</v>
      </c>
      <c r="C64" s="44" t="s">
        <v>2</v>
      </c>
      <c r="D64" s="44" t="s">
        <v>3</v>
      </c>
      <c r="E64" s="44" t="s">
        <v>167</v>
      </c>
      <c r="F64" s="4"/>
    </row>
    <row r="65" spans="1:6" s="3" customFormat="1" ht="13.5" customHeight="1">
      <c r="A65" s="6">
        <v>46</v>
      </c>
      <c r="B65" s="58" t="s">
        <v>69</v>
      </c>
      <c r="C65" s="27">
        <v>0</v>
      </c>
      <c r="D65" s="27">
        <v>0</v>
      </c>
      <c r="E65" s="37"/>
      <c r="F65" s="4"/>
    </row>
    <row r="66" spans="1:6" s="3" customFormat="1" ht="13.5" customHeight="1">
      <c r="A66" s="7">
        <v>47</v>
      </c>
      <c r="B66" s="57" t="s">
        <v>70</v>
      </c>
      <c r="C66" s="27">
        <v>0</v>
      </c>
      <c r="D66" s="27">
        <v>0</v>
      </c>
      <c r="E66" s="35"/>
      <c r="F66" s="4"/>
    </row>
    <row r="67" spans="1:6" s="3" customFormat="1" ht="13.5" customHeight="1">
      <c r="A67" s="7">
        <v>48</v>
      </c>
      <c r="B67" s="57" t="s">
        <v>71</v>
      </c>
      <c r="C67" s="27">
        <v>0</v>
      </c>
      <c r="D67" s="27">
        <v>0</v>
      </c>
      <c r="E67" s="35"/>
      <c r="F67" s="4"/>
    </row>
    <row r="68" spans="1:6" s="3" customFormat="1" ht="13.5" customHeight="1">
      <c r="A68" s="7">
        <v>49</v>
      </c>
      <c r="B68" s="57" t="s">
        <v>55</v>
      </c>
      <c r="C68" s="27">
        <v>0</v>
      </c>
      <c r="D68" s="27">
        <v>0</v>
      </c>
      <c r="E68" s="35"/>
      <c r="F68" s="4"/>
    </row>
    <row r="69" spans="1:6" s="3" customFormat="1" ht="13.5" customHeight="1">
      <c r="A69" s="5">
        <v>50</v>
      </c>
      <c r="B69" s="58" t="s">
        <v>72</v>
      </c>
      <c r="C69" s="27" t="s">
        <v>149</v>
      </c>
      <c r="D69" s="27">
        <v>0</v>
      </c>
      <c r="E69" s="35"/>
      <c r="F69" s="4"/>
    </row>
    <row r="70" spans="1:6" s="3" customFormat="1" ht="13.5" customHeight="1">
      <c r="A70" s="5">
        <v>51</v>
      </c>
      <c r="B70" s="68" t="s">
        <v>73</v>
      </c>
      <c r="C70" s="46">
        <v>0</v>
      </c>
      <c r="D70" s="46">
        <v>0</v>
      </c>
      <c r="E70" s="47"/>
      <c r="F70" s="4"/>
    </row>
    <row r="71" spans="1:6" s="3" customFormat="1" ht="37.5" customHeight="1">
      <c r="B71" s="43" t="s">
        <v>74</v>
      </c>
      <c r="C71" s="44" t="s">
        <v>150</v>
      </c>
      <c r="D71" s="44" t="s">
        <v>3</v>
      </c>
      <c r="E71" s="44" t="s">
        <v>4</v>
      </c>
      <c r="F71" s="4"/>
    </row>
    <row r="72" spans="1:6" s="3" customFormat="1" ht="27" customHeight="1">
      <c r="A72" s="5">
        <v>52</v>
      </c>
      <c r="B72" s="57" t="s">
        <v>75</v>
      </c>
      <c r="C72" s="27">
        <v>0</v>
      </c>
      <c r="D72" s="27">
        <v>0</v>
      </c>
      <c r="E72" s="38"/>
      <c r="F72" s="4"/>
    </row>
    <row r="73" spans="1:6" s="3" customFormat="1" ht="13.5" customHeight="1">
      <c r="A73" s="5">
        <v>53</v>
      </c>
      <c r="B73" s="58" t="s">
        <v>76</v>
      </c>
      <c r="C73" s="27">
        <v>0</v>
      </c>
      <c r="D73" s="69"/>
      <c r="E73" s="34"/>
      <c r="F73" s="4"/>
    </row>
    <row r="74" spans="1:6" s="3" customFormat="1" ht="36.75" customHeight="1">
      <c r="A74" s="5">
        <v>54</v>
      </c>
      <c r="B74" s="57" t="s">
        <v>77</v>
      </c>
      <c r="C74" s="27">
        <v>0</v>
      </c>
      <c r="D74" s="73"/>
      <c r="E74" s="34"/>
      <c r="F74" s="4"/>
    </row>
    <row r="75" spans="1:6" s="3" customFormat="1" ht="27" customHeight="1">
      <c r="A75" s="5">
        <v>55</v>
      </c>
      <c r="B75" s="57" t="s">
        <v>161</v>
      </c>
      <c r="C75" s="27">
        <v>0</v>
      </c>
      <c r="D75" s="69"/>
      <c r="E75" s="34"/>
      <c r="F75" s="4"/>
    </row>
    <row r="76" spans="1:6" s="3" customFormat="1" ht="13.5" customHeight="1">
      <c r="A76" s="5">
        <v>56</v>
      </c>
      <c r="B76" s="58" t="s">
        <v>31</v>
      </c>
      <c r="C76" s="27">
        <v>0</v>
      </c>
      <c r="D76" s="27">
        <v>0</v>
      </c>
      <c r="E76" s="39"/>
      <c r="F76" s="4"/>
    </row>
    <row r="77" spans="1:6" s="3" customFormat="1" ht="38.25" customHeight="1">
      <c r="A77" s="5" t="s">
        <v>78</v>
      </c>
      <c r="B77" s="57" t="s">
        <v>79</v>
      </c>
      <c r="C77" s="27">
        <v>0</v>
      </c>
      <c r="D77" s="27">
        <v>0</v>
      </c>
      <c r="E77" s="28"/>
      <c r="F77" s="4"/>
    </row>
    <row r="78" spans="1:6" s="3" customFormat="1" ht="13.5" customHeight="1">
      <c r="A78" s="5" t="s">
        <v>162</v>
      </c>
      <c r="B78" s="57" t="s">
        <v>164</v>
      </c>
      <c r="C78" s="27">
        <v>0</v>
      </c>
      <c r="D78" s="27"/>
      <c r="E78" s="28"/>
      <c r="F78" s="4"/>
    </row>
    <row r="79" spans="1:6" s="3" customFormat="1" ht="13.5" customHeight="1">
      <c r="A79" s="5" t="s">
        <v>163</v>
      </c>
      <c r="B79" s="57" t="s">
        <v>165</v>
      </c>
      <c r="C79" s="27">
        <v>0</v>
      </c>
      <c r="D79" s="27"/>
      <c r="E79" s="28"/>
      <c r="F79" s="4"/>
    </row>
    <row r="80" spans="1:6" s="3" customFormat="1" ht="13.5" customHeight="1">
      <c r="A80" s="5">
        <v>57</v>
      </c>
      <c r="B80" s="71" t="s">
        <v>80</v>
      </c>
      <c r="C80" s="36">
        <f>SUM(C72:C79)</f>
        <v>0</v>
      </c>
      <c r="D80" s="36">
        <v>0</v>
      </c>
      <c r="E80" s="39"/>
      <c r="F80" s="4"/>
    </row>
    <row r="81" spans="1:6" s="3" customFormat="1" ht="13.5" customHeight="1">
      <c r="A81" s="5">
        <v>58</v>
      </c>
      <c r="B81" s="71" t="s">
        <v>81</v>
      </c>
      <c r="C81" s="36">
        <f>C70-C80</f>
        <v>0</v>
      </c>
      <c r="D81" s="36">
        <v>0</v>
      </c>
      <c r="E81" s="39"/>
      <c r="F81" s="4"/>
    </row>
    <row r="82" spans="1:6" s="3" customFormat="1" ht="13.5" customHeight="1">
      <c r="A82" s="5">
        <v>59</v>
      </c>
      <c r="B82" s="71" t="s">
        <v>82</v>
      </c>
      <c r="C82" s="36">
        <f>C63+C81</f>
        <v>1166512220.78</v>
      </c>
      <c r="D82" s="36">
        <v>0</v>
      </c>
      <c r="E82" s="39"/>
      <c r="F82" s="4"/>
    </row>
    <row r="83" spans="1:6" s="3" customFormat="1" ht="13.5" customHeight="1">
      <c r="A83" s="5">
        <v>60</v>
      </c>
      <c r="B83" s="68" t="s">
        <v>83</v>
      </c>
      <c r="C83" s="117">
        <v>8010066571.5100002</v>
      </c>
      <c r="D83" s="46">
        <v>0</v>
      </c>
      <c r="E83" s="48"/>
      <c r="F83" s="4"/>
    </row>
    <row r="84" spans="1:6" s="3" customFormat="1" ht="38.25" customHeight="1">
      <c r="A84" s="5"/>
      <c r="B84" s="43" t="s">
        <v>84</v>
      </c>
      <c r="C84" s="44" t="s">
        <v>85</v>
      </c>
      <c r="D84" s="44"/>
      <c r="E84" s="44"/>
      <c r="F84" s="4"/>
    </row>
    <row r="85" spans="1:6" s="3" customFormat="1" ht="13.5" customHeight="1">
      <c r="A85" s="5">
        <v>61</v>
      </c>
      <c r="B85" s="58" t="s">
        <v>86</v>
      </c>
      <c r="C85" s="74">
        <f>C42/C$83</f>
        <v>0.14563077726832144</v>
      </c>
      <c r="D85" s="75"/>
      <c r="E85" s="34"/>
      <c r="F85" s="4"/>
    </row>
    <row r="86" spans="1:6" s="3" customFormat="1" ht="13.5" customHeight="1">
      <c r="A86" s="5">
        <v>62</v>
      </c>
      <c r="B86" s="58" t="s">
        <v>87</v>
      </c>
      <c r="C86" s="74">
        <f>C63/C$83</f>
        <v>0.14563077726832144</v>
      </c>
      <c r="D86" s="75"/>
      <c r="E86" s="34"/>
      <c r="F86" s="4"/>
    </row>
    <row r="87" spans="1:6" s="3" customFormat="1" ht="13.5" customHeight="1">
      <c r="A87" s="5">
        <v>63</v>
      </c>
      <c r="B87" s="58" t="s">
        <v>88</v>
      </c>
      <c r="C87" s="74">
        <f>C82/C$83</f>
        <v>0.14563077726832144</v>
      </c>
      <c r="D87" s="75"/>
      <c r="E87" s="34"/>
      <c r="F87" s="4"/>
    </row>
    <row r="88" spans="1:6" s="3" customFormat="1" ht="13.5" customHeight="1">
      <c r="A88" s="5">
        <v>64</v>
      </c>
      <c r="B88" s="57" t="s">
        <v>89</v>
      </c>
      <c r="C88" s="113">
        <f>4.5%+1.875%</f>
        <v>6.3750000000000001E-2</v>
      </c>
      <c r="D88" s="75"/>
      <c r="E88" s="34"/>
      <c r="F88" s="4"/>
    </row>
    <row r="89" spans="1:6" s="3" customFormat="1" ht="13.5" customHeight="1">
      <c r="A89" s="5">
        <v>65</v>
      </c>
      <c r="B89" s="58" t="s">
        <v>170</v>
      </c>
      <c r="C89" s="106">
        <v>1.8749999999999999E-2</v>
      </c>
      <c r="D89" s="76"/>
      <c r="E89" s="34"/>
      <c r="F89" s="4"/>
    </row>
    <row r="90" spans="1:6" s="3" customFormat="1" ht="13.5" customHeight="1">
      <c r="A90" s="5">
        <v>66</v>
      </c>
      <c r="B90" s="58" t="s">
        <v>90</v>
      </c>
      <c r="C90" s="106" t="s">
        <v>149</v>
      </c>
      <c r="D90" s="77"/>
      <c r="E90" s="34"/>
      <c r="F90" s="4"/>
    </row>
    <row r="91" spans="1:6" s="3" customFormat="1" ht="13.5" customHeight="1">
      <c r="A91" s="5">
        <v>67</v>
      </c>
      <c r="B91" s="58" t="s">
        <v>91</v>
      </c>
      <c r="C91" s="78"/>
      <c r="D91" s="112"/>
      <c r="E91" s="34"/>
      <c r="F91" s="4"/>
    </row>
    <row r="92" spans="1:6" s="3" customFormat="1" ht="13.5" customHeight="1">
      <c r="A92" s="5">
        <v>68</v>
      </c>
      <c r="B92" s="79" t="s">
        <v>92</v>
      </c>
      <c r="C92" s="74">
        <f>C63/C83</f>
        <v>0.14563077726832144</v>
      </c>
      <c r="D92" s="80"/>
      <c r="E92" s="49"/>
      <c r="F92" s="4"/>
    </row>
    <row r="93" spans="1:6" s="3" customFormat="1" ht="38.25" customHeight="1">
      <c r="A93" s="5"/>
      <c r="B93" s="43" t="s">
        <v>93</v>
      </c>
      <c r="C93" s="44" t="s">
        <v>85</v>
      </c>
      <c r="D93" s="44"/>
      <c r="E93" s="44"/>
      <c r="F93" s="4"/>
    </row>
    <row r="94" spans="1:6" s="3" customFormat="1" ht="13.5" customHeight="1">
      <c r="A94" s="5">
        <v>69</v>
      </c>
      <c r="B94" s="58" t="s">
        <v>94</v>
      </c>
      <c r="C94" s="81" t="s">
        <v>169</v>
      </c>
      <c r="D94" s="69"/>
      <c r="E94" s="40"/>
      <c r="F94" s="4"/>
    </row>
    <row r="95" spans="1:6" s="3" customFormat="1" ht="13.5" customHeight="1">
      <c r="A95" s="5">
        <v>70</v>
      </c>
      <c r="B95" s="58" t="s">
        <v>95</v>
      </c>
      <c r="C95" s="81" t="s">
        <v>169</v>
      </c>
      <c r="D95" s="82"/>
      <c r="E95" s="34"/>
      <c r="F95" s="4"/>
    </row>
    <row r="96" spans="1:6" s="3" customFormat="1" ht="13.5" customHeight="1">
      <c r="A96" s="5">
        <v>71</v>
      </c>
      <c r="B96" s="83" t="s">
        <v>96</v>
      </c>
      <c r="C96" s="105">
        <v>8.6249999999999993E-2</v>
      </c>
      <c r="D96" s="84"/>
      <c r="E96" s="49"/>
      <c r="F96" s="4"/>
    </row>
    <row r="97" spans="1:7" s="3" customFormat="1" ht="37.5" customHeight="1">
      <c r="B97" s="43" t="s">
        <v>166</v>
      </c>
      <c r="C97" s="44" t="s">
        <v>2</v>
      </c>
      <c r="D97" s="44" t="s">
        <v>3</v>
      </c>
      <c r="E97" s="44" t="s">
        <v>4</v>
      </c>
      <c r="F97" s="4"/>
    </row>
    <row r="98" spans="1:7" s="3" customFormat="1" ht="36.75" customHeight="1">
      <c r="A98" s="5">
        <v>72</v>
      </c>
      <c r="B98" s="57" t="s">
        <v>97</v>
      </c>
      <c r="C98" s="27">
        <v>0</v>
      </c>
      <c r="D98" s="42">
        <v>0</v>
      </c>
      <c r="E98" s="85"/>
      <c r="F98" s="4"/>
    </row>
    <row r="99" spans="1:7" s="3" customFormat="1" ht="36.75" customHeight="1">
      <c r="A99" s="5">
        <v>73</v>
      </c>
      <c r="B99" s="57" t="s">
        <v>24</v>
      </c>
      <c r="C99" s="27">
        <v>0</v>
      </c>
      <c r="D99" s="42"/>
      <c r="E99" s="28"/>
      <c r="F99" s="4"/>
      <c r="G99" s="86"/>
    </row>
    <row r="100" spans="1:7" s="3" customFormat="1" ht="13.5" customHeight="1">
      <c r="A100" s="5">
        <v>74</v>
      </c>
      <c r="B100" s="58" t="s">
        <v>25</v>
      </c>
      <c r="C100" s="87">
        <v>0</v>
      </c>
      <c r="D100" s="88"/>
      <c r="E100" s="41"/>
      <c r="F100" s="4"/>
    </row>
    <row r="101" spans="1:7" s="3" customFormat="1" ht="13.5" customHeight="1">
      <c r="A101" s="5">
        <v>75</v>
      </c>
      <c r="B101" s="83" t="s">
        <v>98</v>
      </c>
      <c r="C101" s="50"/>
      <c r="D101" s="51"/>
      <c r="E101" s="52"/>
      <c r="F101" s="4"/>
      <c r="G101" s="86"/>
    </row>
    <row r="102" spans="1:7" s="3" customFormat="1" ht="37.5" customHeight="1">
      <c r="B102" s="54" t="s">
        <v>99</v>
      </c>
      <c r="C102" s="44" t="s">
        <v>2</v>
      </c>
      <c r="D102" s="42"/>
      <c r="E102" s="42"/>
      <c r="F102" s="4"/>
    </row>
    <row r="103" spans="1:7" s="3" customFormat="1" ht="27" customHeight="1">
      <c r="A103" s="5">
        <v>76</v>
      </c>
      <c r="B103" s="57" t="s">
        <v>100</v>
      </c>
      <c r="C103" s="69"/>
      <c r="D103" s="69"/>
      <c r="E103" s="30"/>
      <c r="F103" s="4"/>
    </row>
    <row r="104" spans="1:7" s="3" customFormat="1" ht="13.5" customHeight="1">
      <c r="A104" s="5">
        <v>77</v>
      </c>
      <c r="B104" s="57" t="s">
        <v>101</v>
      </c>
      <c r="C104" s="89"/>
      <c r="D104" s="69"/>
      <c r="E104" s="30"/>
      <c r="F104" s="4"/>
    </row>
    <row r="105" spans="1:7" s="3" customFormat="1" ht="27" customHeight="1">
      <c r="A105" s="5">
        <v>78</v>
      </c>
      <c r="B105" s="57" t="s">
        <v>102</v>
      </c>
      <c r="C105" s="27" t="s">
        <v>149</v>
      </c>
      <c r="D105" s="64"/>
      <c r="E105" s="30"/>
      <c r="F105" s="4"/>
    </row>
    <row r="106" spans="1:7" s="3" customFormat="1" ht="13.5" customHeight="1">
      <c r="A106" s="5">
        <v>79</v>
      </c>
      <c r="B106" s="83" t="s">
        <v>103</v>
      </c>
      <c r="C106" s="50" t="s">
        <v>149</v>
      </c>
      <c r="D106" s="90"/>
      <c r="E106" s="53"/>
      <c r="F106" s="4"/>
    </row>
    <row r="107" spans="1:7" s="3" customFormat="1" ht="37.5" customHeight="1">
      <c r="B107" s="54" t="s">
        <v>104</v>
      </c>
      <c r="C107" s="44" t="s">
        <v>2</v>
      </c>
      <c r="D107" s="44" t="s">
        <v>3</v>
      </c>
      <c r="E107" s="44" t="s">
        <v>4</v>
      </c>
      <c r="F107" s="4"/>
    </row>
    <row r="108" spans="1:7" s="3" customFormat="1" ht="27.75" customHeight="1">
      <c r="A108" s="5">
        <v>80</v>
      </c>
      <c r="B108" s="57" t="s">
        <v>105</v>
      </c>
      <c r="C108" s="64"/>
      <c r="D108" s="64"/>
      <c r="E108" s="30"/>
      <c r="F108" s="4"/>
    </row>
    <row r="109" spans="1:7" s="3" customFormat="1" ht="13.5" customHeight="1">
      <c r="A109" s="5">
        <v>81</v>
      </c>
      <c r="B109" s="58" t="s">
        <v>106</v>
      </c>
      <c r="C109" s="64"/>
      <c r="D109" s="64"/>
      <c r="E109" s="30"/>
      <c r="F109" s="4"/>
    </row>
    <row r="110" spans="1:7" s="3" customFormat="1" ht="21.75" customHeight="1">
      <c r="A110" s="5">
        <v>82</v>
      </c>
      <c r="B110" s="57" t="s">
        <v>53</v>
      </c>
      <c r="C110" s="27">
        <v>0</v>
      </c>
      <c r="D110" s="27">
        <v>0</v>
      </c>
      <c r="E110" s="91"/>
      <c r="F110" s="4"/>
    </row>
    <row r="111" spans="1:7" s="3" customFormat="1" ht="13.5" customHeight="1">
      <c r="A111" s="5">
        <v>83</v>
      </c>
      <c r="B111" s="58" t="s">
        <v>107</v>
      </c>
      <c r="C111" s="27">
        <v>0</v>
      </c>
      <c r="D111" s="27">
        <v>0</v>
      </c>
      <c r="E111" s="91"/>
      <c r="F111" s="4"/>
    </row>
    <row r="112" spans="1:7" s="3" customFormat="1" ht="13.5" customHeight="1">
      <c r="A112" s="5">
        <v>84</v>
      </c>
      <c r="B112" s="57" t="s">
        <v>70</v>
      </c>
      <c r="C112" s="27">
        <v>0</v>
      </c>
      <c r="D112" s="27">
        <v>0</v>
      </c>
      <c r="E112" s="92"/>
      <c r="F112" s="4"/>
    </row>
    <row r="113" spans="1:7" s="3" customFormat="1" ht="13.5" customHeight="1">
      <c r="A113" s="5">
        <v>85</v>
      </c>
      <c r="B113" s="58" t="s">
        <v>108</v>
      </c>
      <c r="C113" s="27">
        <v>0</v>
      </c>
      <c r="D113" s="27">
        <v>0</v>
      </c>
      <c r="E113" s="92"/>
      <c r="F113" s="4"/>
    </row>
    <row r="114" spans="1:7" s="3" customFormat="1" hidden="1">
      <c r="B114" s="93"/>
      <c r="C114" s="94"/>
      <c r="D114" s="95"/>
      <c r="E114" s="5"/>
      <c r="F114" s="4"/>
    </row>
    <row r="115" spans="1:7" hidden="1"/>
    <row r="116" spans="1:7" hidden="1">
      <c r="C116" s="12"/>
    </row>
    <row r="117" spans="1:7" hidden="1">
      <c r="C117" s="9"/>
    </row>
    <row r="118" spans="1:7" hidden="1"/>
    <row r="119" spans="1:7" hidden="1">
      <c r="C119" s="9"/>
    </row>
    <row r="120" spans="1:7" hidden="1"/>
    <row r="121" spans="1:7" hidden="1"/>
    <row r="122" spans="1:7" hidden="1"/>
    <row r="123" spans="1:7" hidden="1">
      <c r="F123" s="13"/>
      <c r="G123" s="14"/>
    </row>
    <row r="124" spans="1:7" hidden="1">
      <c r="F124" s="13"/>
      <c r="G124" s="14"/>
    </row>
    <row r="125" spans="1:7" hidden="1">
      <c r="F125" s="13"/>
      <c r="G125" s="14"/>
    </row>
    <row r="126" spans="1:7" hidden="1"/>
    <row r="127" spans="1:7" hidden="1"/>
    <row r="128" spans="1:7" hidden="1"/>
  </sheetData>
  <mergeCells count="1">
    <mergeCell ref="D1:E1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showGridLines="0" zoomScaleNormal="100" workbookViewId="0"/>
  </sheetViews>
  <sheetFormatPr defaultColWidth="0" defaultRowHeight="10.5" zeroHeight="1"/>
  <cols>
    <col min="1" max="1" width="29.85546875" style="15" customWidth="1"/>
    <col min="2" max="2" width="24.85546875" style="15" customWidth="1"/>
    <col min="3" max="3" width="28" style="15" bestFit="1" customWidth="1"/>
    <col min="4" max="4" width="24.85546875" style="15" customWidth="1"/>
    <col min="5" max="5" width="19.85546875" style="15" customWidth="1"/>
    <col min="6" max="6" width="22" style="15" customWidth="1"/>
    <col min="7" max="9" width="19.85546875" style="15" customWidth="1"/>
    <col min="10" max="10" width="23.42578125" style="15" bestFit="1" customWidth="1"/>
    <col min="11" max="22" width="19.85546875" style="15" customWidth="1"/>
    <col min="23" max="23" width="29.85546875" style="15" customWidth="1"/>
    <col min="24" max="35" width="19.85546875" style="15" customWidth="1"/>
    <col min="36" max="36" width="34.5703125" style="15" customWidth="1"/>
    <col min="37" max="37" width="28" style="15" customWidth="1"/>
    <col min="38" max="38" width="29.85546875" style="15" customWidth="1"/>
    <col min="39" max="46" width="0" style="15" hidden="1" customWidth="1"/>
    <col min="47" max="16384" width="9.140625" style="15" hidden="1"/>
  </cols>
  <sheetData>
    <row r="1" spans="1:38" s="25" customFormat="1" ht="27" customHeight="1" thickBot="1">
      <c r="A1" s="25" t="s">
        <v>109</v>
      </c>
      <c r="B1" s="22"/>
      <c r="C1" s="26"/>
      <c r="D1" s="26"/>
      <c r="E1" s="107"/>
      <c r="F1" s="108"/>
      <c r="G1" s="109"/>
      <c r="L1" s="110"/>
      <c r="M1" s="111"/>
    </row>
    <row r="2" spans="1:38">
      <c r="A2" s="16"/>
      <c r="B2" s="16"/>
      <c r="C2" s="16"/>
      <c r="D2" s="119" t="s">
        <v>110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 t="s">
        <v>111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4"/>
    </row>
    <row r="3" spans="1:38" ht="11.25" thickBot="1">
      <c r="A3" s="17">
        <v>1</v>
      </c>
      <c r="B3" s="18">
        <v>2</v>
      </c>
      <c r="C3" s="18">
        <v>3</v>
      </c>
      <c r="D3" s="19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/>
      <c r="Q3" s="20"/>
      <c r="R3" s="19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35</v>
      </c>
      <c r="AK3" s="18">
        <v>36</v>
      </c>
      <c r="AL3" s="20">
        <v>37</v>
      </c>
    </row>
    <row r="4" spans="1:38" ht="63.75" thickBot="1">
      <c r="A4" s="101" t="s">
        <v>112</v>
      </c>
      <c r="B4" s="101" t="s">
        <v>113</v>
      </c>
      <c r="C4" s="101" t="s">
        <v>114</v>
      </c>
      <c r="D4" s="101" t="s">
        <v>115</v>
      </c>
      <c r="E4" s="101" t="s">
        <v>116</v>
      </c>
      <c r="F4" s="101" t="s">
        <v>117</v>
      </c>
      <c r="G4" s="101" t="s">
        <v>118</v>
      </c>
      <c r="H4" s="101" t="s">
        <v>119</v>
      </c>
      <c r="I4" s="101" t="s">
        <v>168</v>
      </c>
      <c r="J4" s="101" t="s">
        <v>120</v>
      </c>
      <c r="K4" s="101" t="s">
        <v>121</v>
      </c>
      <c r="L4" s="101" t="s">
        <v>122</v>
      </c>
      <c r="M4" s="101" t="s">
        <v>123</v>
      </c>
      <c r="N4" s="101" t="s">
        <v>124</v>
      </c>
      <c r="O4" s="101" t="s">
        <v>125</v>
      </c>
      <c r="P4" s="101" t="s">
        <v>126</v>
      </c>
      <c r="Q4" s="101" t="s">
        <v>127</v>
      </c>
      <c r="R4" s="101" t="s">
        <v>128</v>
      </c>
      <c r="S4" s="101" t="s">
        <v>129</v>
      </c>
      <c r="T4" s="101" t="s">
        <v>130</v>
      </c>
      <c r="U4" s="101" t="s">
        <v>131</v>
      </c>
      <c r="V4" s="101" t="s">
        <v>132</v>
      </c>
      <c r="W4" s="101" t="s">
        <v>133</v>
      </c>
      <c r="X4" s="101" t="s">
        <v>134</v>
      </c>
      <c r="Y4" s="101" t="s">
        <v>135</v>
      </c>
      <c r="Z4" s="101" t="s">
        <v>136</v>
      </c>
      <c r="AA4" s="101" t="s">
        <v>137</v>
      </c>
      <c r="AB4" s="101" t="s">
        <v>138</v>
      </c>
      <c r="AC4" s="101" t="s">
        <v>139</v>
      </c>
      <c r="AD4" s="101" t="s">
        <v>140</v>
      </c>
      <c r="AE4" s="101" t="s">
        <v>141</v>
      </c>
      <c r="AF4" s="101" t="s">
        <v>142</v>
      </c>
      <c r="AG4" s="101" t="s">
        <v>143</v>
      </c>
      <c r="AH4" s="101" t="s">
        <v>144</v>
      </c>
      <c r="AI4" s="101" t="s">
        <v>145</v>
      </c>
      <c r="AJ4" s="101" t="s">
        <v>146</v>
      </c>
      <c r="AK4" s="101" t="s">
        <v>147</v>
      </c>
      <c r="AL4" s="101" t="s">
        <v>148</v>
      </c>
    </row>
    <row r="5" spans="1:38" s="97" customFormat="1">
      <c r="A5" s="96"/>
      <c r="B5" s="98"/>
      <c r="C5" s="98"/>
      <c r="D5" s="98"/>
      <c r="E5" s="98"/>
      <c r="F5" s="98"/>
      <c r="G5" s="98"/>
      <c r="H5" s="103"/>
      <c r="I5" s="103"/>
      <c r="J5" s="98"/>
      <c r="K5" s="99"/>
      <c r="L5" s="98"/>
      <c r="M5" s="100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102"/>
    </row>
    <row r="6" spans="1:38" s="97" customFormat="1">
      <c r="A6" s="96"/>
      <c r="B6" s="96"/>
      <c r="C6" s="96"/>
      <c r="D6" s="96"/>
      <c r="E6" s="96"/>
      <c r="F6" s="96"/>
      <c r="G6" s="96"/>
      <c r="H6" s="104"/>
      <c r="I6" s="104"/>
      <c r="J6" s="96"/>
      <c r="K6" s="96"/>
      <c r="L6" s="96"/>
      <c r="M6" s="96"/>
      <c r="N6" s="96"/>
      <c r="O6" s="96"/>
      <c r="P6" s="96"/>
      <c r="Q6" s="96"/>
      <c r="R6" s="96"/>
      <c r="S6" s="98"/>
      <c r="T6" s="96"/>
      <c r="U6" s="96"/>
      <c r="V6" s="96"/>
      <c r="W6" s="98"/>
      <c r="X6" s="98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102"/>
    </row>
    <row r="7" spans="1:38" s="97" customFormat="1">
      <c r="A7" s="96"/>
      <c r="B7" s="96"/>
      <c r="C7" s="96"/>
      <c r="D7" s="96"/>
      <c r="E7" s="96"/>
      <c r="F7" s="96"/>
      <c r="G7" s="96"/>
      <c r="H7" s="104"/>
      <c r="I7" s="104"/>
      <c r="J7" s="96"/>
      <c r="K7" s="96"/>
      <c r="L7" s="96"/>
      <c r="M7" s="96"/>
      <c r="N7" s="96"/>
      <c r="O7" s="96"/>
      <c r="P7" s="96"/>
      <c r="Q7" s="96"/>
      <c r="R7" s="96"/>
      <c r="S7" s="98"/>
      <c r="T7" s="96"/>
      <c r="U7" s="96"/>
      <c r="V7" s="96"/>
      <c r="W7" s="98"/>
      <c r="X7" s="98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102"/>
    </row>
    <row r="8" spans="1:38" s="97" customFormat="1">
      <c r="A8" s="96"/>
      <c r="B8" s="96"/>
      <c r="C8" s="96"/>
      <c r="D8" s="96"/>
      <c r="E8" s="96"/>
      <c r="F8" s="96"/>
      <c r="G8" s="96"/>
      <c r="H8" s="104"/>
      <c r="I8" s="104"/>
      <c r="J8" s="96"/>
      <c r="K8" s="96"/>
      <c r="L8" s="96"/>
      <c r="M8" s="96"/>
      <c r="N8" s="96"/>
      <c r="O8" s="96"/>
      <c r="P8" s="96"/>
      <c r="Q8" s="96"/>
      <c r="R8" s="96"/>
      <c r="S8" s="98"/>
      <c r="T8" s="96"/>
      <c r="U8" s="96"/>
      <c r="V8" s="96"/>
      <c r="W8" s="98"/>
      <c r="X8" s="98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102"/>
    </row>
    <row r="9" spans="1:38" s="97" customFormat="1">
      <c r="A9" s="96"/>
      <c r="B9" s="96"/>
      <c r="C9" s="96"/>
      <c r="D9" s="96"/>
      <c r="E9" s="96"/>
      <c r="F9" s="96"/>
      <c r="G9" s="96"/>
      <c r="H9" s="104"/>
      <c r="I9" s="104"/>
      <c r="J9" s="96"/>
      <c r="K9" s="96"/>
      <c r="L9" s="96"/>
      <c r="M9" s="96"/>
      <c r="N9" s="96"/>
      <c r="O9" s="96"/>
      <c r="P9" s="96"/>
      <c r="Q9" s="96"/>
      <c r="R9" s="96"/>
      <c r="S9" s="98"/>
      <c r="T9" s="96"/>
      <c r="U9" s="96"/>
      <c r="V9" s="96"/>
      <c r="W9" s="98"/>
      <c r="X9" s="98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102"/>
    </row>
    <row r="10" spans="1:38" s="97" customFormat="1">
      <c r="A10" s="96"/>
      <c r="B10" s="96"/>
      <c r="C10" s="96"/>
      <c r="D10" s="96"/>
      <c r="E10" s="96"/>
      <c r="F10" s="96"/>
      <c r="G10" s="96"/>
      <c r="H10" s="104"/>
      <c r="I10" s="104"/>
      <c r="J10" s="96"/>
      <c r="K10" s="96"/>
      <c r="L10" s="96"/>
      <c r="M10" s="96"/>
      <c r="N10" s="96"/>
      <c r="O10" s="96"/>
      <c r="P10" s="96"/>
      <c r="Q10" s="96"/>
      <c r="R10" s="96"/>
      <c r="S10" s="98"/>
      <c r="T10" s="96"/>
      <c r="U10" s="96"/>
      <c r="V10" s="96"/>
      <c r="W10" s="98"/>
      <c r="X10" s="98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102"/>
    </row>
    <row r="11" spans="1:38" s="97" customFormat="1">
      <c r="A11" s="96"/>
      <c r="B11" s="96"/>
      <c r="C11" s="96"/>
      <c r="D11" s="96"/>
      <c r="E11" s="96"/>
      <c r="F11" s="96"/>
      <c r="G11" s="96"/>
      <c r="H11" s="104"/>
      <c r="I11" s="104"/>
      <c r="J11" s="96"/>
      <c r="K11" s="96"/>
      <c r="L11" s="96"/>
      <c r="M11" s="96"/>
      <c r="N11" s="96"/>
      <c r="O11" s="96"/>
      <c r="P11" s="96"/>
      <c r="Q11" s="96"/>
      <c r="R11" s="96"/>
      <c r="S11" s="98"/>
      <c r="T11" s="96"/>
      <c r="U11" s="96"/>
      <c r="V11" s="96"/>
      <c r="W11" s="98"/>
      <c r="X11" s="98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102"/>
    </row>
    <row r="12" spans="1:38" s="97" customFormat="1">
      <c r="A12" s="96"/>
      <c r="B12" s="96"/>
      <c r="C12" s="96"/>
      <c r="D12" s="96"/>
      <c r="E12" s="96"/>
      <c r="F12" s="96"/>
      <c r="G12" s="96"/>
      <c r="H12" s="104"/>
      <c r="I12" s="104"/>
      <c r="J12" s="96"/>
      <c r="K12" s="96"/>
      <c r="L12" s="96"/>
      <c r="M12" s="96"/>
      <c r="N12" s="96"/>
      <c r="O12" s="96"/>
      <c r="P12" s="96"/>
      <c r="Q12" s="96"/>
      <c r="R12" s="96"/>
      <c r="S12" s="98"/>
      <c r="T12" s="96"/>
      <c r="U12" s="96"/>
      <c r="V12" s="96"/>
      <c r="W12" s="98"/>
      <c r="X12" s="98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102"/>
    </row>
    <row r="13" spans="1:38" s="97" customFormat="1">
      <c r="A13" s="96"/>
      <c r="B13" s="96"/>
      <c r="C13" s="96"/>
      <c r="D13" s="96"/>
      <c r="E13" s="96"/>
      <c r="F13" s="96"/>
      <c r="G13" s="96"/>
      <c r="H13" s="104"/>
      <c r="I13" s="104"/>
      <c r="J13" s="96"/>
      <c r="K13" s="96"/>
      <c r="L13" s="96"/>
      <c r="M13" s="96"/>
      <c r="N13" s="96"/>
      <c r="O13" s="96"/>
      <c r="P13" s="96"/>
      <c r="Q13" s="96"/>
      <c r="R13" s="96"/>
      <c r="S13" s="98"/>
      <c r="T13" s="96"/>
      <c r="U13" s="96"/>
      <c r="V13" s="96"/>
      <c r="W13" s="98"/>
      <c r="X13" s="98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102"/>
    </row>
    <row r="14" spans="1:38" s="97" customFormat="1">
      <c r="A14" s="96"/>
      <c r="B14" s="96"/>
      <c r="C14" s="96"/>
      <c r="D14" s="96"/>
      <c r="E14" s="96"/>
      <c r="F14" s="96"/>
      <c r="G14" s="96"/>
      <c r="H14" s="104"/>
      <c r="I14" s="104"/>
      <c r="J14" s="96"/>
      <c r="K14" s="96"/>
      <c r="L14" s="96"/>
      <c r="M14" s="96"/>
      <c r="N14" s="96"/>
      <c r="O14" s="96"/>
      <c r="P14" s="96"/>
      <c r="Q14" s="96"/>
      <c r="R14" s="96"/>
      <c r="S14" s="98"/>
      <c r="T14" s="96"/>
      <c r="U14" s="96"/>
      <c r="V14" s="96"/>
      <c r="W14" s="98"/>
      <c r="X14" s="98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102"/>
    </row>
    <row r="15" spans="1:38" s="97" customFormat="1">
      <c r="A15" s="96"/>
      <c r="B15" s="96"/>
      <c r="C15" s="96"/>
      <c r="D15" s="96"/>
      <c r="E15" s="96"/>
      <c r="F15" s="96"/>
      <c r="G15" s="96"/>
      <c r="H15" s="104"/>
      <c r="I15" s="104"/>
      <c r="J15" s="96"/>
      <c r="K15" s="96"/>
      <c r="L15" s="96"/>
      <c r="M15" s="96"/>
      <c r="N15" s="96"/>
      <c r="O15" s="96"/>
      <c r="P15" s="96"/>
      <c r="Q15" s="96"/>
      <c r="R15" s="96"/>
      <c r="S15" s="98"/>
      <c r="T15" s="96"/>
      <c r="U15" s="96"/>
      <c r="V15" s="96"/>
      <c r="W15" s="98"/>
      <c r="X15" s="98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102"/>
    </row>
    <row r="16" spans="1:38" s="97" customFormat="1">
      <c r="A16" s="96"/>
      <c r="B16" s="96"/>
      <c r="C16" s="96"/>
      <c r="D16" s="96"/>
      <c r="E16" s="96"/>
      <c r="F16" s="96"/>
      <c r="G16" s="96"/>
      <c r="H16" s="104"/>
      <c r="I16" s="104"/>
      <c r="J16" s="96"/>
      <c r="K16" s="96"/>
      <c r="L16" s="96"/>
      <c r="M16" s="96"/>
      <c r="N16" s="96"/>
      <c r="O16" s="96"/>
      <c r="P16" s="96"/>
      <c r="Q16" s="96"/>
      <c r="R16" s="96"/>
      <c r="S16" s="98"/>
      <c r="T16" s="96"/>
      <c r="U16" s="96"/>
      <c r="V16" s="96"/>
      <c r="W16" s="98"/>
      <c r="X16" s="98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102"/>
    </row>
    <row r="17" spans="1:38" s="97" customFormat="1">
      <c r="A17" s="96"/>
      <c r="B17" s="96"/>
      <c r="C17" s="96"/>
      <c r="D17" s="96"/>
      <c r="E17" s="96"/>
      <c r="F17" s="96"/>
      <c r="G17" s="96"/>
      <c r="H17" s="104"/>
      <c r="I17" s="104"/>
      <c r="J17" s="96"/>
      <c r="K17" s="96"/>
      <c r="L17" s="96"/>
      <c r="M17" s="96"/>
      <c r="N17" s="96"/>
      <c r="O17" s="96"/>
      <c r="P17" s="96"/>
      <c r="Q17" s="96"/>
      <c r="R17" s="96"/>
      <c r="S17" s="98"/>
      <c r="T17" s="96"/>
      <c r="U17" s="96"/>
      <c r="V17" s="96"/>
      <c r="W17" s="98"/>
      <c r="X17" s="98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102"/>
    </row>
    <row r="18" spans="1:38" s="97" customFormat="1">
      <c r="A18" s="96"/>
      <c r="B18" s="96"/>
      <c r="C18" s="96"/>
      <c r="D18" s="96"/>
      <c r="E18" s="96"/>
      <c r="F18" s="96"/>
      <c r="G18" s="96"/>
      <c r="H18" s="104"/>
      <c r="I18" s="104"/>
      <c r="J18" s="96"/>
      <c r="K18" s="96"/>
      <c r="L18" s="96"/>
      <c r="M18" s="96"/>
      <c r="N18" s="96"/>
      <c r="O18" s="96"/>
      <c r="P18" s="96"/>
      <c r="Q18" s="96"/>
      <c r="R18" s="96"/>
      <c r="S18" s="98"/>
      <c r="T18" s="96"/>
      <c r="U18" s="96"/>
      <c r="V18" s="96"/>
      <c r="W18" s="98"/>
      <c r="X18" s="98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102"/>
    </row>
    <row r="19" spans="1:38" s="97" customFormat="1">
      <c r="A19" s="96"/>
      <c r="B19" s="96"/>
      <c r="C19" s="96"/>
      <c r="D19" s="96"/>
      <c r="E19" s="96"/>
      <c r="F19" s="96"/>
      <c r="G19" s="96"/>
      <c r="H19" s="104"/>
      <c r="I19" s="104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96"/>
      <c r="U19" s="96"/>
      <c r="V19" s="96"/>
      <c r="W19" s="98"/>
      <c r="X19" s="98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102"/>
    </row>
    <row r="20" spans="1:38" s="97" customFormat="1">
      <c r="A20" s="96"/>
      <c r="B20" s="96"/>
      <c r="C20" s="96"/>
      <c r="D20" s="96"/>
      <c r="E20" s="96"/>
      <c r="F20" s="96"/>
      <c r="G20" s="96"/>
      <c r="H20" s="104"/>
      <c r="I20" s="104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96"/>
      <c r="U20" s="96"/>
      <c r="V20" s="96"/>
      <c r="W20" s="98"/>
      <c r="X20" s="98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102"/>
    </row>
    <row r="21" spans="1:38" s="97" customFormat="1">
      <c r="A21" s="96"/>
      <c r="B21" s="96"/>
      <c r="C21" s="96"/>
      <c r="D21" s="96"/>
      <c r="E21" s="96"/>
      <c r="F21" s="96"/>
      <c r="G21" s="96"/>
      <c r="H21" s="104"/>
      <c r="I21" s="104"/>
      <c r="J21" s="96"/>
      <c r="K21" s="96"/>
      <c r="L21" s="96"/>
      <c r="M21" s="96"/>
      <c r="N21" s="96"/>
      <c r="O21" s="96"/>
      <c r="P21" s="96"/>
      <c r="Q21" s="96"/>
      <c r="R21" s="96"/>
      <c r="S21" s="98"/>
      <c r="T21" s="96"/>
      <c r="U21" s="96"/>
      <c r="V21" s="96"/>
      <c r="W21" s="98"/>
      <c r="X21" s="98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102"/>
    </row>
    <row r="22" spans="1:38" s="97" customFormat="1">
      <c r="A22" s="96"/>
      <c r="B22" s="96"/>
      <c r="C22" s="96"/>
      <c r="D22" s="96"/>
      <c r="E22" s="96"/>
      <c r="F22" s="96"/>
      <c r="G22" s="96"/>
      <c r="H22" s="104"/>
      <c r="I22" s="104"/>
      <c r="J22" s="96"/>
      <c r="K22" s="96"/>
      <c r="L22" s="96"/>
      <c r="M22" s="96"/>
      <c r="N22" s="96"/>
      <c r="O22" s="96"/>
      <c r="P22" s="96"/>
      <c r="Q22" s="96"/>
      <c r="R22" s="96"/>
      <c r="S22" s="98"/>
      <c r="T22" s="96"/>
      <c r="U22" s="96"/>
      <c r="V22" s="96"/>
      <c r="W22" s="98"/>
      <c r="X22" s="98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102"/>
    </row>
    <row r="23" spans="1:38" s="97" customFormat="1">
      <c r="A23" s="96"/>
      <c r="B23" s="96"/>
      <c r="C23" s="96"/>
      <c r="D23" s="96"/>
      <c r="E23" s="96"/>
      <c r="F23" s="96"/>
      <c r="G23" s="96"/>
      <c r="H23" s="104"/>
      <c r="I23" s="104"/>
      <c r="J23" s="96"/>
      <c r="K23" s="96"/>
      <c r="L23" s="96"/>
      <c r="M23" s="96"/>
      <c r="N23" s="96"/>
      <c r="O23" s="96"/>
      <c r="P23" s="96"/>
      <c r="Q23" s="96"/>
      <c r="R23" s="96"/>
      <c r="S23" s="98"/>
      <c r="T23" s="96"/>
      <c r="U23" s="96"/>
      <c r="V23" s="96"/>
      <c r="W23" s="98"/>
      <c r="X23" s="98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102"/>
    </row>
    <row r="24" spans="1:38" s="97" customFormat="1">
      <c r="A24" s="96"/>
      <c r="B24" s="96"/>
      <c r="C24" s="96"/>
      <c r="D24" s="96"/>
      <c r="E24" s="96"/>
      <c r="F24" s="96"/>
      <c r="G24" s="96"/>
      <c r="H24" s="104"/>
      <c r="I24" s="104"/>
      <c r="J24" s="96"/>
      <c r="K24" s="96"/>
      <c r="L24" s="96"/>
      <c r="M24" s="96"/>
      <c r="N24" s="96"/>
      <c r="O24" s="96"/>
      <c r="P24" s="96"/>
      <c r="Q24" s="96"/>
      <c r="R24" s="96"/>
      <c r="S24" s="98"/>
      <c r="T24" s="96"/>
      <c r="U24" s="96"/>
      <c r="V24" s="96"/>
      <c r="W24" s="98"/>
      <c r="X24" s="98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102"/>
    </row>
    <row r="25" spans="1:38" s="97" customFormat="1">
      <c r="A25" s="96"/>
      <c r="B25" s="96"/>
      <c r="C25" s="96"/>
      <c r="D25" s="96"/>
      <c r="E25" s="96"/>
      <c r="F25" s="96"/>
      <c r="G25" s="96"/>
      <c r="H25" s="104"/>
      <c r="I25" s="104"/>
      <c r="J25" s="96"/>
      <c r="K25" s="96"/>
      <c r="L25" s="96"/>
      <c r="M25" s="96"/>
      <c r="N25" s="96"/>
      <c r="O25" s="96"/>
      <c r="P25" s="96"/>
      <c r="Q25" s="96"/>
      <c r="R25" s="96"/>
      <c r="S25" s="98"/>
      <c r="T25" s="96"/>
      <c r="U25" s="96"/>
      <c r="V25" s="96"/>
      <c r="W25" s="98"/>
      <c r="X25" s="98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102"/>
    </row>
    <row r="26" spans="1:38" s="97" customFormat="1">
      <c r="A26" s="96"/>
      <c r="B26" s="96"/>
      <c r="C26" s="96"/>
      <c r="D26" s="96"/>
      <c r="E26" s="96"/>
      <c r="F26" s="96"/>
      <c r="G26" s="96"/>
      <c r="H26" s="104"/>
      <c r="I26" s="104"/>
      <c r="J26" s="96"/>
      <c r="K26" s="96"/>
      <c r="L26" s="96"/>
      <c r="M26" s="96"/>
      <c r="N26" s="96"/>
      <c r="O26" s="96"/>
      <c r="P26" s="96"/>
      <c r="Q26" s="96"/>
      <c r="R26" s="96"/>
      <c r="S26" s="98"/>
      <c r="T26" s="96"/>
      <c r="U26" s="96"/>
      <c r="V26" s="96"/>
      <c r="W26" s="98"/>
      <c r="X26" s="98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02"/>
    </row>
    <row r="27" spans="1:38" s="97" customFormat="1">
      <c r="A27" s="96"/>
      <c r="B27" s="96"/>
      <c r="C27" s="96"/>
      <c r="D27" s="96"/>
      <c r="E27" s="96"/>
      <c r="F27" s="96"/>
      <c r="G27" s="96"/>
      <c r="H27" s="104"/>
      <c r="I27" s="104"/>
      <c r="J27" s="96"/>
      <c r="K27" s="96"/>
      <c r="L27" s="96"/>
      <c r="M27" s="96"/>
      <c r="N27" s="96"/>
      <c r="O27" s="96"/>
      <c r="P27" s="96"/>
      <c r="Q27" s="96"/>
      <c r="R27" s="96"/>
      <c r="S27" s="98"/>
      <c r="T27" s="96"/>
      <c r="U27" s="96"/>
      <c r="V27" s="96"/>
      <c r="W27" s="98"/>
      <c r="X27" s="98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102"/>
    </row>
    <row r="28" spans="1:38" s="97" customFormat="1">
      <c r="A28" s="96"/>
      <c r="B28" s="96"/>
      <c r="C28" s="96"/>
      <c r="D28" s="96"/>
      <c r="E28" s="96"/>
      <c r="F28" s="96"/>
      <c r="G28" s="96"/>
      <c r="H28" s="104"/>
      <c r="I28" s="104"/>
      <c r="J28" s="96"/>
      <c r="K28" s="96"/>
      <c r="L28" s="96"/>
      <c r="M28" s="96"/>
      <c r="N28" s="96"/>
      <c r="O28" s="96"/>
      <c r="P28" s="96"/>
      <c r="Q28" s="96"/>
      <c r="R28" s="96"/>
      <c r="S28" s="98"/>
      <c r="T28" s="96"/>
      <c r="U28" s="96"/>
      <c r="V28" s="96"/>
      <c r="W28" s="98"/>
      <c r="X28" s="98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102"/>
    </row>
    <row r="29" spans="1:38" s="97" customFormat="1">
      <c r="A29" s="96"/>
      <c r="B29" s="96"/>
      <c r="C29" s="96"/>
      <c r="D29" s="96"/>
      <c r="E29" s="96"/>
      <c r="F29" s="96"/>
      <c r="G29" s="96"/>
      <c r="H29" s="104"/>
      <c r="I29" s="104"/>
      <c r="J29" s="96"/>
      <c r="K29" s="96"/>
      <c r="L29" s="96"/>
      <c r="M29" s="96"/>
      <c r="N29" s="96"/>
      <c r="O29" s="96"/>
      <c r="P29" s="96"/>
      <c r="Q29" s="96"/>
      <c r="R29" s="96"/>
      <c r="S29" s="98"/>
      <c r="T29" s="96"/>
      <c r="U29" s="96"/>
      <c r="V29" s="96"/>
      <c r="W29" s="98"/>
      <c r="X29" s="98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102"/>
    </row>
    <row r="30" spans="1:38" s="97" customFormat="1">
      <c r="A30" s="96"/>
      <c r="B30" s="96"/>
      <c r="C30" s="96"/>
      <c r="D30" s="96"/>
      <c r="E30" s="96"/>
      <c r="F30" s="96"/>
      <c r="G30" s="96"/>
      <c r="H30" s="104"/>
      <c r="I30" s="104"/>
      <c r="J30" s="96"/>
      <c r="K30" s="96"/>
      <c r="L30" s="96"/>
      <c r="M30" s="96"/>
      <c r="N30" s="96"/>
      <c r="O30" s="96"/>
      <c r="P30" s="96"/>
      <c r="Q30" s="96"/>
      <c r="R30" s="96"/>
      <c r="S30" s="98"/>
      <c r="T30" s="96"/>
      <c r="U30" s="96"/>
      <c r="V30" s="96"/>
      <c r="W30" s="98"/>
      <c r="X30" s="98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102"/>
    </row>
    <row r="31" spans="1:38" s="97" customFormat="1">
      <c r="A31" s="96"/>
      <c r="B31" s="96"/>
      <c r="C31" s="96"/>
      <c r="D31" s="96"/>
      <c r="E31" s="96"/>
      <c r="F31" s="96"/>
      <c r="G31" s="96"/>
      <c r="H31" s="104"/>
      <c r="I31" s="104"/>
      <c r="J31" s="96"/>
      <c r="K31" s="96"/>
      <c r="L31" s="96"/>
      <c r="M31" s="96"/>
      <c r="N31" s="96"/>
      <c r="O31" s="96"/>
      <c r="P31" s="96"/>
      <c r="Q31" s="96"/>
      <c r="R31" s="96"/>
      <c r="S31" s="98"/>
      <c r="T31" s="96"/>
      <c r="U31" s="96"/>
      <c r="V31" s="96"/>
      <c r="W31" s="98"/>
      <c r="X31" s="98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102"/>
    </row>
    <row r="32" spans="1:38" s="97" customFormat="1">
      <c r="A32" s="96"/>
      <c r="B32" s="96"/>
      <c r="C32" s="96"/>
      <c r="D32" s="96"/>
      <c r="E32" s="96"/>
      <c r="F32" s="96"/>
      <c r="G32" s="96"/>
      <c r="H32" s="104"/>
      <c r="I32" s="104"/>
      <c r="J32" s="96"/>
      <c r="K32" s="96"/>
      <c r="L32" s="96"/>
      <c r="M32" s="96"/>
      <c r="N32" s="96"/>
      <c r="O32" s="96"/>
      <c r="P32" s="96"/>
      <c r="Q32" s="96"/>
      <c r="R32" s="96"/>
      <c r="S32" s="98"/>
      <c r="T32" s="96"/>
      <c r="U32" s="96"/>
      <c r="V32" s="96"/>
      <c r="W32" s="98"/>
      <c r="X32" s="98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102"/>
    </row>
    <row r="33" spans="1:38" s="97" customFormat="1">
      <c r="A33" s="96"/>
      <c r="B33" s="96"/>
      <c r="C33" s="96"/>
      <c r="D33" s="96"/>
      <c r="E33" s="96"/>
      <c r="F33" s="96"/>
      <c r="G33" s="96"/>
      <c r="H33" s="104"/>
      <c r="I33" s="104"/>
      <c r="J33" s="96"/>
      <c r="K33" s="96"/>
      <c r="L33" s="96"/>
      <c r="M33" s="96"/>
      <c r="N33" s="96"/>
      <c r="O33" s="96"/>
      <c r="P33" s="96"/>
      <c r="Q33" s="96"/>
      <c r="R33" s="96"/>
      <c r="S33" s="98"/>
      <c r="T33" s="96"/>
      <c r="U33" s="96"/>
      <c r="V33" s="96"/>
      <c r="W33" s="98"/>
      <c r="X33" s="98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102"/>
    </row>
    <row r="34" spans="1:38" s="97" customFormat="1">
      <c r="A34" s="96"/>
      <c r="B34" s="96"/>
      <c r="C34" s="96"/>
      <c r="D34" s="96"/>
      <c r="E34" s="96"/>
      <c r="F34" s="96"/>
      <c r="G34" s="96"/>
      <c r="H34" s="104"/>
      <c r="I34" s="104"/>
      <c r="J34" s="96"/>
      <c r="K34" s="96"/>
      <c r="L34" s="96"/>
      <c r="M34" s="96"/>
      <c r="N34" s="96"/>
      <c r="O34" s="96"/>
      <c r="P34" s="96"/>
      <c r="Q34" s="96"/>
      <c r="R34" s="96"/>
      <c r="S34" s="98"/>
      <c r="T34" s="96"/>
      <c r="U34" s="96"/>
      <c r="V34" s="96"/>
      <c r="W34" s="98"/>
      <c r="X34" s="98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102"/>
    </row>
    <row r="35" spans="1:38" s="97" customFormat="1">
      <c r="A35" s="96"/>
      <c r="B35" s="96"/>
      <c r="C35" s="96"/>
      <c r="D35" s="96"/>
      <c r="E35" s="96"/>
      <c r="F35" s="96"/>
      <c r="G35" s="96"/>
      <c r="H35" s="104"/>
      <c r="I35" s="104"/>
      <c r="J35" s="96"/>
      <c r="K35" s="96"/>
      <c r="L35" s="96"/>
      <c r="M35" s="96"/>
      <c r="N35" s="96"/>
      <c r="O35" s="96"/>
      <c r="P35" s="96"/>
      <c r="Q35" s="96"/>
      <c r="R35" s="96"/>
      <c r="S35" s="98"/>
      <c r="T35" s="96"/>
      <c r="U35" s="96"/>
      <c r="V35" s="96"/>
      <c r="W35" s="98"/>
      <c r="X35" s="98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102"/>
    </row>
    <row r="36" spans="1:38" s="97" customFormat="1">
      <c r="A36" s="96"/>
      <c r="B36" s="96"/>
      <c r="C36" s="96"/>
      <c r="D36" s="96"/>
      <c r="E36" s="96"/>
      <c r="F36" s="96"/>
      <c r="G36" s="96"/>
      <c r="H36" s="104"/>
      <c r="I36" s="104"/>
      <c r="J36" s="96"/>
      <c r="K36" s="96"/>
      <c r="L36" s="96"/>
      <c r="M36" s="96"/>
      <c r="N36" s="96"/>
      <c r="O36" s="96"/>
      <c r="P36" s="96"/>
      <c r="Q36" s="96"/>
      <c r="R36" s="96"/>
      <c r="S36" s="98"/>
      <c r="T36" s="96"/>
      <c r="U36" s="96"/>
      <c r="V36" s="96"/>
      <c r="W36" s="98"/>
      <c r="X36" s="98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102"/>
    </row>
    <row r="37" spans="1:38" s="97" customFormat="1">
      <c r="A37" s="96"/>
      <c r="B37" s="96"/>
      <c r="C37" s="96"/>
      <c r="D37" s="96"/>
      <c r="E37" s="96"/>
      <c r="F37" s="96"/>
      <c r="G37" s="96"/>
      <c r="H37" s="104"/>
      <c r="I37" s="104"/>
      <c r="J37" s="96"/>
      <c r="K37" s="96"/>
      <c r="L37" s="96"/>
      <c r="M37" s="96"/>
      <c r="N37" s="96"/>
      <c r="O37" s="96"/>
      <c r="P37" s="96"/>
      <c r="Q37" s="96"/>
      <c r="R37" s="96"/>
      <c r="S37" s="98"/>
      <c r="T37" s="96"/>
      <c r="U37" s="96"/>
      <c r="V37" s="96"/>
      <c r="W37" s="98"/>
      <c r="X37" s="98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102"/>
    </row>
    <row r="38" spans="1:38" s="97" customFormat="1">
      <c r="A38" s="96"/>
      <c r="B38" s="96"/>
      <c r="C38" s="96"/>
      <c r="D38" s="96"/>
      <c r="E38" s="96"/>
      <c r="F38" s="96"/>
      <c r="G38" s="96"/>
      <c r="H38" s="104"/>
      <c r="I38" s="104"/>
      <c r="J38" s="96"/>
      <c r="K38" s="96"/>
      <c r="L38" s="96"/>
      <c r="M38" s="96"/>
      <c r="N38" s="96"/>
      <c r="O38" s="96"/>
      <c r="P38" s="96"/>
      <c r="Q38" s="96"/>
      <c r="R38" s="96"/>
      <c r="S38" s="98"/>
      <c r="T38" s="96"/>
      <c r="U38" s="96"/>
      <c r="V38" s="96"/>
      <c r="W38" s="98"/>
      <c r="X38" s="98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102"/>
    </row>
    <row r="39" spans="1:38" s="97" customFormat="1">
      <c r="A39" s="96"/>
      <c r="B39" s="96"/>
      <c r="C39" s="96"/>
      <c r="D39" s="96"/>
      <c r="E39" s="96"/>
      <c r="F39" s="96"/>
      <c r="G39" s="96"/>
      <c r="H39" s="104"/>
      <c r="I39" s="104"/>
      <c r="J39" s="96"/>
      <c r="K39" s="96"/>
      <c r="L39" s="96"/>
      <c r="M39" s="96"/>
      <c r="N39" s="96"/>
      <c r="O39" s="96"/>
      <c r="P39" s="96"/>
      <c r="Q39" s="96"/>
      <c r="R39" s="96"/>
      <c r="S39" s="98"/>
      <c r="T39" s="96"/>
      <c r="U39" s="96"/>
      <c r="V39" s="96"/>
      <c r="W39" s="98"/>
      <c r="X39" s="98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102"/>
    </row>
    <row r="40" spans="1:38" s="97" customFormat="1">
      <c r="A40" s="96"/>
      <c r="B40" s="96"/>
      <c r="C40" s="96"/>
      <c r="D40" s="96"/>
      <c r="E40" s="96"/>
      <c r="F40" s="96"/>
      <c r="G40" s="96"/>
      <c r="H40" s="104"/>
      <c r="I40" s="104"/>
      <c r="J40" s="96"/>
      <c r="K40" s="96"/>
      <c r="L40" s="96"/>
      <c r="M40" s="96"/>
      <c r="N40" s="96"/>
      <c r="O40" s="96"/>
      <c r="P40" s="96"/>
      <c r="Q40" s="96"/>
      <c r="R40" s="96"/>
      <c r="S40" s="98"/>
      <c r="T40" s="96"/>
      <c r="U40" s="96"/>
      <c r="V40" s="96"/>
      <c r="W40" s="98"/>
      <c r="X40" s="98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102"/>
    </row>
    <row r="41" spans="1:38" s="97" customFormat="1">
      <c r="A41" s="96"/>
      <c r="B41" s="96"/>
      <c r="C41" s="96"/>
      <c r="D41" s="96"/>
      <c r="E41" s="96"/>
      <c r="F41" s="96"/>
      <c r="G41" s="96"/>
      <c r="H41" s="104"/>
      <c r="I41" s="104"/>
      <c r="J41" s="96"/>
      <c r="K41" s="96"/>
      <c r="L41" s="96"/>
      <c r="M41" s="96"/>
      <c r="N41" s="96"/>
      <c r="O41" s="96"/>
      <c r="P41" s="96"/>
      <c r="Q41" s="96"/>
      <c r="R41" s="96"/>
      <c r="S41" s="98"/>
      <c r="T41" s="96"/>
      <c r="U41" s="96"/>
      <c r="V41" s="96"/>
      <c r="W41" s="98"/>
      <c r="X41" s="98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102"/>
    </row>
    <row r="42" spans="1:38" s="97" customFormat="1">
      <c r="A42" s="96"/>
      <c r="B42" s="96"/>
      <c r="C42" s="96"/>
      <c r="D42" s="96"/>
      <c r="E42" s="96"/>
      <c r="F42" s="96"/>
      <c r="G42" s="96"/>
      <c r="H42" s="104"/>
      <c r="I42" s="104"/>
      <c r="J42" s="96"/>
      <c r="K42" s="96"/>
      <c r="L42" s="96"/>
      <c r="M42" s="96"/>
      <c r="N42" s="96"/>
      <c r="O42" s="96"/>
      <c r="P42" s="96"/>
      <c r="Q42" s="96"/>
      <c r="R42" s="96"/>
      <c r="S42" s="98"/>
      <c r="T42" s="96"/>
      <c r="U42" s="96"/>
      <c r="V42" s="96"/>
      <c r="W42" s="98"/>
      <c r="X42" s="98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102"/>
    </row>
    <row r="43" spans="1:38" s="97" customFormat="1">
      <c r="A43" s="96"/>
      <c r="B43" s="96"/>
      <c r="C43" s="96"/>
      <c r="D43" s="96"/>
      <c r="E43" s="96"/>
      <c r="F43" s="96"/>
      <c r="G43" s="96"/>
      <c r="H43" s="104"/>
      <c r="I43" s="104"/>
      <c r="J43" s="96"/>
      <c r="K43" s="96"/>
      <c r="L43" s="96"/>
      <c r="M43" s="96"/>
      <c r="N43" s="96"/>
      <c r="O43" s="96"/>
      <c r="P43" s="96"/>
      <c r="Q43" s="96"/>
      <c r="R43" s="96"/>
      <c r="S43" s="98"/>
      <c r="T43" s="96"/>
      <c r="U43" s="96"/>
      <c r="V43" s="96"/>
      <c r="W43" s="98"/>
      <c r="X43" s="98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102"/>
    </row>
    <row r="44" spans="1:38" s="97" customFormat="1">
      <c r="A44" s="96"/>
      <c r="B44" s="96"/>
      <c r="C44" s="96"/>
      <c r="D44" s="96"/>
      <c r="E44" s="96"/>
      <c r="F44" s="96"/>
      <c r="G44" s="96"/>
      <c r="H44" s="104"/>
      <c r="I44" s="104"/>
      <c r="J44" s="96"/>
      <c r="K44" s="96"/>
      <c r="L44" s="96"/>
      <c r="M44" s="96"/>
      <c r="N44" s="96"/>
      <c r="O44" s="96"/>
      <c r="P44" s="96"/>
      <c r="Q44" s="96"/>
      <c r="R44" s="96"/>
      <c r="S44" s="98"/>
      <c r="T44" s="96"/>
      <c r="U44" s="96"/>
      <c r="V44" s="96"/>
      <c r="W44" s="98"/>
      <c r="X44" s="98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102"/>
    </row>
    <row r="45" spans="1:38" s="97" customFormat="1">
      <c r="A45" s="96"/>
      <c r="B45" s="96"/>
      <c r="C45" s="96"/>
      <c r="D45" s="96"/>
      <c r="E45" s="96"/>
      <c r="F45" s="96"/>
      <c r="G45" s="96"/>
      <c r="H45" s="104"/>
      <c r="I45" s="104"/>
      <c r="J45" s="96"/>
      <c r="K45" s="96"/>
      <c r="L45" s="96"/>
      <c r="M45" s="96"/>
      <c r="N45" s="96"/>
      <c r="O45" s="96"/>
      <c r="P45" s="96"/>
      <c r="Q45" s="96"/>
      <c r="R45" s="96"/>
      <c r="S45" s="98"/>
      <c r="T45" s="96"/>
      <c r="U45" s="96"/>
      <c r="V45" s="96"/>
      <c r="W45" s="98"/>
      <c r="X45" s="98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102"/>
    </row>
    <row r="46" spans="1:38" s="97" customFormat="1">
      <c r="A46" s="96"/>
      <c r="B46" s="96"/>
      <c r="C46" s="96"/>
      <c r="D46" s="96"/>
      <c r="E46" s="96"/>
      <c r="F46" s="96"/>
      <c r="G46" s="96"/>
      <c r="H46" s="104"/>
      <c r="I46" s="104"/>
      <c r="J46" s="96"/>
      <c r="K46" s="96"/>
      <c r="L46" s="96"/>
      <c r="M46" s="96"/>
      <c r="N46" s="96"/>
      <c r="O46" s="96"/>
      <c r="P46" s="96"/>
      <c r="Q46" s="96"/>
      <c r="R46" s="96"/>
      <c r="S46" s="98"/>
      <c r="T46" s="96"/>
      <c r="U46" s="96"/>
      <c r="V46" s="96"/>
      <c r="W46" s="98"/>
      <c r="X46" s="98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102"/>
    </row>
    <row r="47" spans="1:38" s="97" customFormat="1">
      <c r="A47" s="96"/>
      <c r="B47" s="96"/>
      <c r="C47" s="96"/>
      <c r="D47" s="96"/>
      <c r="E47" s="96"/>
      <c r="F47" s="96"/>
      <c r="G47" s="96"/>
      <c r="H47" s="104"/>
      <c r="I47" s="104"/>
      <c r="J47" s="96"/>
      <c r="K47" s="96"/>
      <c r="L47" s="96"/>
      <c r="M47" s="96"/>
      <c r="N47" s="96"/>
      <c r="O47" s="96"/>
      <c r="P47" s="96"/>
      <c r="Q47" s="96"/>
      <c r="R47" s="96"/>
      <c r="S47" s="98"/>
      <c r="T47" s="96"/>
      <c r="U47" s="96"/>
      <c r="V47" s="96"/>
      <c r="W47" s="98"/>
      <c r="X47" s="98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102"/>
    </row>
    <row r="48" spans="1:38" s="97" customFormat="1">
      <c r="A48" s="96"/>
      <c r="B48" s="96"/>
      <c r="C48" s="96"/>
      <c r="D48" s="96"/>
      <c r="E48" s="96"/>
      <c r="F48" s="96"/>
      <c r="G48" s="96"/>
      <c r="H48" s="104"/>
      <c r="I48" s="104"/>
      <c r="J48" s="96"/>
      <c r="K48" s="96"/>
      <c r="L48" s="96"/>
      <c r="M48" s="96"/>
      <c r="N48" s="96"/>
      <c r="O48" s="96"/>
      <c r="P48" s="96"/>
      <c r="Q48" s="96"/>
      <c r="R48" s="96"/>
      <c r="S48" s="98"/>
      <c r="T48" s="96"/>
      <c r="U48" s="96"/>
      <c r="V48" s="96"/>
      <c r="W48" s="98"/>
      <c r="X48" s="98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102"/>
    </row>
    <row r="49" spans="1:38" s="97" customFormat="1">
      <c r="A49" s="96"/>
      <c r="B49" s="96"/>
      <c r="C49" s="96"/>
      <c r="D49" s="96"/>
      <c r="E49" s="96"/>
      <c r="F49" s="96"/>
      <c r="G49" s="96"/>
      <c r="H49" s="104"/>
      <c r="I49" s="104"/>
      <c r="J49" s="96"/>
      <c r="K49" s="96"/>
      <c r="L49" s="96"/>
      <c r="M49" s="96"/>
      <c r="N49" s="96"/>
      <c r="O49" s="96"/>
      <c r="P49" s="96"/>
      <c r="Q49" s="96"/>
      <c r="R49" s="96"/>
      <c r="S49" s="98"/>
      <c r="T49" s="96"/>
      <c r="U49" s="96"/>
      <c r="V49" s="96"/>
      <c r="W49" s="98"/>
      <c r="X49" s="98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102"/>
    </row>
    <row r="50" spans="1:38" s="97" customFormat="1">
      <c r="A50" s="96"/>
      <c r="B50" s="96"/>
      <c r="C50" s="96"/>
      <c r="D50" s="96"/>
      <c r="E50" s="96"/>
      <c r="F50" s="96"/>
      <c r="G50" s="96"/>
      <c r="H50" s="104"/>
      <c r="I50" s="104"/>
      <c r="J50" s="96"/>
      <c r="K50" s="96"/>
      <c r="L50" s="96"/>
      <c r="M50" s="96"/>
      <c r="N50" s="96"/>
      <c r="O50" s="96"/>
      <c r="P50" s="96"/>
      <c r="Q50" s="96"/>
      <c r="R50" s="96"/>
      <c r="S50" s="98"/>
      <c r="T50" s="96"/>
      <c r="U50" s="96"/>
      <c r="V50" s="96"/>
      <c r="W50" s="98"/>
      <c r="X50" s="98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102"/>
    </row>
    <row r="51" spans="1:38" s="97" customFormat="1">
      <c r="A51" s="96"/>
      <c r="B51" s="96"/>
      <c r="C51" s="96"/>
      <c r="D51" s="96"/>
      <c r="E51" s="96"/>
      <c r="F51" s="96"/>
      <c r="G51" s="96"/>
      <c r="H51" s="104"/>
      <c r="I51" s="104"/>
      <c r="J51" s="96"/>
      <c r="K51" s="96"/>
      <c r="L51" s="96"/>
      <c r="M51" s="96"/>
      <c r="N51" s="96"/>
      <c r="O51" s="96"/>
      <c r="P51" s="96"/>
      <c r="Q51" s="96"/>
      <c r="R51" s="96"/>
      <c r="S51" s="98"/>
      <c r="T51" s="96"/>
      <c r="U51" s="96"/>
      <c r="V51" s="96"/>
      <c r="W51" s="98"/>
      <c r="X51" s="98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102"/>
    </row>
    <row r="52" spans="1:38" s="97" customFormat="1">
      <c r="A52" s="96"/>
      <c r="B52" s="96"/>
      <c r="C52" s="96"/>
      <c r="D52" s="96"/>
      <c r="E52" s="96"/>
      <c r="F52" s="96"/>
      <c r="G52" s="96"/>
      <c r="H52" s="104"/>
      <c r="I52" s="104"/>
      <c r="J52" s="96"/>
      <c r="K52" s="96"/>
      <c r="L52" s="96"/>
      <c r="M52" s="96"/>
      <c r="N52" s="96"/>
      <c r="O52" s="96"/>
      <c r="P52" s="96"/>
      <c r="Q52" s="96"/>
      <c r="R52" s="96"/>
      <c r="S52" s="98"/>
      <c r="T52" s="96"/>
      <c r="U52" s="96"/>
      <c r="V52" s="96"/>
      <c r="W52" s="98"/>
      <c r="X52" s="98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102"/>
    </row>
    <row r="53" spans="1:38" s="97" customFormat="1">
      <c r="A53" s="96"/>
      <c r="B53" s="96"/>
      <c r="C53" s="96"/>
      <c r="D53" s="96"/>
      <c r="E53" s="96"/>
      <c r="F53" s="96"/>
      <c r="G53" s="96"/>
      <c r="H53" s="104"/>
      <c r="I53" s="104"/>
      <c r="J53" s="96"/>
      <c r="K53" s="96"/>
      <c r="L53" s="96"/>
      <c r="M53" s="96"/>
      <c r="N53" s="96"/>
      <c r="O53" s="96"/>
      <c r="P53" s="96"/>
      <c r="Q53" s="96"/>
      <c r="R53" s="96"/>
      <c r="S53" s="98"/>
      <c r="T53" s="96"/>
      <c r="U53" s="96"/>
      <c r="V53" s="96"/>
      <c r="W53" s="98"/>
      <c r="X53" s="98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102"/>
    </row>
    <row r="54" spans="1:38" s="97" customFormat="1">
      <c r="A54" s="96"/>
      <c r="B54" s="96"/>
      <c r="C54" s="96"/>
      <c r="D54" s="96"/>
      <c r="E54" s="96"/>
      <c r="F54" s="96"/>
      <c r="G54" s="96"/>
      <c r="H54" s="104"/>
      <c r="I54" s="104"/>
      <c r="J54" s="96"/>
      <c r="K54" s="96"/>
      <c r="L54" s="96"/>
      <c r="M54" s="96"/>
      <c r="N54" s="96"/>
      <c r="O54" s="96"/>
      <c r="P54" s="96"/>
      <c r="Q54" s="96"/>
      <c r="R54" s="96"/>
      <c r="S54" s="98"/>
      <c r="T54" s="96"/>
      <c r="U54" s="96"/>
      <c r="V54" s="96"/>
      <c r="W54" s="98"/>
      <c r="X54" s="98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102"/>
    </row>
    <row r="55" spans="1:38" s="97" customFormat="1">
      <c r="A55" s="96"/>
      <c r="B55" s="96"/>
      <c r="C55" s="96"/>
      <c r="D55" s="96"/>
      <c r="E55" s="96"/>
      <c r="F55" s="96"/>
      <c r="G55" s="96"/>
      <c r="H55" s="104"/>
      <c r="I55" s="104"/>
      <c r="J55" s="96"/>
      <c r="K55" s="96"/>
      <c r="L55" s="96"/>
      <c r="M55" s="96"/>
      <c r="N55" s="96"/>
      <c r="O55" s="96"/>
      <c r="P55" s="96"/>
      <c r="Q55" s="96"/>
      <c r="R55" s="96"/>
      <c r="S55" s="98"/>
      <c r="T55" s="96"/>
      <c r="U55" s="96"/>
      <c r="V55" s="96"/>
      <c r="W55" s="98"/>
      <c r="X55" s="98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102"/>
    </row>
    <row r="56" spans="1:38" s="97" customFormat="1">
      <c r="A56" s="96"/>
      <c r="B56" s="96"/>
      <c r="C56" s="96"/>
      <c r="D56" s="96"/>
      <c r="E56" s="96"/>
      <c r="F56" s="96"/>
      <c r="G56" s="96"/>
      <c r="H56" s="104"/>
      <c r="I56" s="104"/>
      <c r="J56" s="96"/>
      <c r="K56" s="96"/>
      <c r="L56" s="96"/>
      <c r="M56" s="96"/>
      <c r="N56" s="96"/>
      <c r="O56" s="96"/>
      <c r="P56" s="96"/>
      <c r="Q56" s="96"/>
      <c r="R56" s="96"/>
      <c r="S56" s="98"/>
      <c r="T56" s="96"/>
      <c r="U56" s="96"/>
      <c r="V56" s="96"/>
      <c r="W56" s="98"/>
      <c r="X56" s="98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102"/>
    </row>
    <row r="57" spans="1:38" s="97" customFormat="1">
      <c r="A57" s="96"/>
      <c r="B57" s="96"/>
      <c r="C57" s="96"/>
      <c r="D57" s="96"/>
      <c r="E57" s="96"/>
      <c r="F57" s="96"/>
      <c r="G57" s="96"/>
      <c r="H57" s="104"/>
      <c r="I57" s="104"/>
      <c r="J57" s="96"/>
      <c r="K57" s="96"/>
      <c r="L57" s="96"/>
      <c r="M57" s="96"/>
      <c r="N57" s="96"/>
      <c r="O57" s="96"/>
      <c r="P57" s="96"/>
      <c r="Q57" s="96"/>
      <c r="R57" s="96"/>
      <c r="S57" s="98"/>
      <c r="T57" s="96"/>
      <c r="U57" s="96"/>
      <c r="V57" s="96"/>
      <c r="W57" s="98"/>
      <c r="X57" s="98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102"/>
    </row>
    <row r="58" spans="1:38" s="97" customFormat="1">
      <c r="A58" s="96"/>
      <c r="B58" s="96"/>
      <c r="C58" s="96"/>
      <c r="D58" s="96"/>
      <c r="E58" s="96"/>
      <c r="F58" s="96"/>
      <c r="G58" s="96"/>
      <c r="H58" s="104"/>
      <c r="I58" s="104"/>
      <c r="J58" s="96"/>
      <c r="K58" s="96"/>
      <c r="L58" s="96"/>
      <c r="M58" s="96"/>
      <c r="N58" s="96"/>
      <c r="O58" s="96"/>
      <c r="P58" s="96"/>
      <c r="Q58" s="96"/>
      <c r="R58" s="96"/>
      <c r="S58" s="98"/>
      <c r="T58" s="96"/>
      <c r="U58" s="96"/>
      <c r="V58" s="96"/>
      <c r="W58" s="98"/>
      <c r="X58" s="98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102"/>
    </row>
    <row r="59" spans="1:38" s="97" customFormat="1">
      <c r="A59" s="96"/>
      <c r="B59" s="96"/>
      <c r="C59" s="96"/>
      <c r="D59" s="96"/>
      <c r="E59" s="96"/>
      <c r="F59" s="96"/>
      <c r="G59" s="96"/>
      <c r="H59" s="104"/>
      <c r="I59" s="104"/>
      <c r="J59" s="96"/>
      <c r="K59" s="96"/>
      <c r="L59" s="96"/>
      <c r="M59" s="96"/>
      <c r="N59" s="96"/>
      <c r="O59" s="96"/>
      <c r="P59" s="96"/>
      <c r="Q59" s="96"/>
      <c r="R59" s="96"/>
      <c r="S59" s="98"/>
      <c r="T59" s="96"/>
      <c r="U59" s="96"/>
      <c r="V59" s="96"/>
      <c r="W59" s="98"/>
      <c r="X59" s="98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102"/>
    </row>
    <row r="60" spans="1:38" s="97" customFormat="1">
      <c r="A60" s="96"/>
      <c r="B60" s="96"/>
      <c r="C60" s="96"/>
      <c r="D60" s="96"/>
      <c r="E60" s="96"/>
      <c r="F60" s="96"/>
      <c r="G60" s="96"/>
      <c r="H60" s="104"/>
      <c r="I60" s="104"/>
      <c r="J60" s="96"/>
      <c r="K60" s="96"/>
      <c r="L60" s="96"/>
      <c r="M60" s="96"/>
      <c r="N60" s="96"/>
      <c r="O60" s="96"/>
      <c r="P60" s="96"/>
      <c r="Q60" s="96"/>
      <c r="R60" s="96"/>
      <c r="S60" s="98"/>
      <c r="T60" s="96"/>
      <c r="U60" s="96"/>
      <c r="V60" s="96"/>
      <c r="W60" s="98"/>
      <c r="X60" s="98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102"/>
    </row>
    <row r="61" spans="1:38" s="97" customFormat="1">
      <c r="A61" s="96"/>
      <c r="B61" s="96"/>
      <c r="C61" s="96"/>
      <c r="D61" s="96"/>
      <c r="E61" s="96"/>
      <c r="F61" s="96"/>
      <c r="G61" s="96"/>
      <c r="H61" s="104"/>
      <c r="I61" s="104"/>
      <c r="J61" s="96"/>
      <c r="K61" s="96"/>
      <c r="L61" s="96"/>
      <c r="M61" s="96"/>
      <c r="N61" s="96"/>
      <c r="O61" s="96"/>
      <c r="P61" s="96"/>
      <c r="Q61" s="96"/>
      <c r="R61" s="96"/>
      <c r="S61" s="98"/>
      <c r="T61" s="96"/>
      <c r="U61" s="96"/>
      <c r="V61" s="96"/>
      <c r="W61" s="98"/>
      <c r="X61" s="98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102"/>
    </row>
    <row r="62" spans="1:38" s="97" customFormat="1">
      <c r="A62" s="96"/>
      <c r="B62" s="96"/>
      <c r="C62" s="96"/>
      <c r="D62" s="96"/>
      <c r="E62" s="96"/>
      <c r="F62" s="96"/>
      <c r="G62" s="96"/>
      <c r="H62" s="104"/>
      <c r="I62" s="104"/>
      <c r="J62" s="96"/>
      <c r="K62" s="96"/>
      <c r="L62" s="96"/>
      <c r="M62" s="96"/>
      <c r="N62" s="96"/>
      <c r="O62" s="96"/>
      <c r="P62" s="96"/>
      <c r="Q62" s="96"/>
      <c r="R62" s="96"/>
      <c r="S62" s="98"/>
      <c r="T62" s="96"/>
      <c r="U62" s="96"/>
      <c r="V62" s="96"/>
      <c r="W62" s="98"/>
      <c r="X62" s="98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102"/>
    </row>
    <row r="63" spans="1:38" s="97" customFormat="1">
      <c r="A63" s="96"/>
      <c r="B63" s="96"/>
      <c r="C63" s="96"/>
      <c r="D63" s="96"/>
      <c r="E63" s="96"/>
      <c r="F63" s="96"/>
      <c r="G63" s="96"/>
      <c r="H63" s="104"/>
      <c r="I63" s="104"/>
      <c r="J63" s="96"/>
      <c r="K63" s="96"/>
      <c r="L63" s="96"/>
      <c r="M63" s="96"/>
      <c r="N63" s="96"/>
      <c r="O63" s="96"/>
      <c r="P63" s="96"/>
      <c r="Q63" s="96"/>
      <c r="R63" s="96"/>
      <c r="S63" s="98"/>
      <c r="T63" s="96"/>
      <c r="U63" s="96"/>
      <c r="V63" s="96"/>
      <c r="W63" s="98"/>
      <c r="X63" s="98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102"/>
    </row>
    <row r="64" spans="1:38" s="97" customFormat="1">
      <c r="A64" s="96"/>
      <c r="B64" s="96"/>
      <c r="C64" s="96"/>
      <c r="D64" s="96"/>
      <c r="E64" s="96"/>
      <c r="F64" s="96"/>
      <c r="G64" s="96"/>
      <c r="H64" s="104"/>
      <c r="I64" s="104"/>
      <c r="J64" s="96"/>
      <c r="K64" s="96"/>
      <c r="L64" s="96"/>
      <c r="M64" s="96"/>
      <c r="N64" s="96"/>
      <c r="O64" s="96"/>
      <c r="P64" s="96"/>
      <c r="Q64" s="96"/>
      <c r="R64" s="96"/>
      <c r="S64" s="98"/>
      <c r="T64" s="96"/>
      <c r="U64" s="96"/>
      <c r="V64" s="96"/>
      <c r="W64" s="98"/>
      <c r="X64" s="98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102"/>
    </row>
    <row r="65" spans="1:38" s="97" customFormat="1">
      <c r="A65" s="96"/>
      <c r="B65" s="96"/>
      <c r="C65" s="96"/>
      <c r="D65" s="96"/>
      <c r="E65" s="96"/>
      <c r="F65" s="96"/>
      <c r="G65" s="96"/>
      <c r="H65" s="104"/>
      <c r="I65" s="104"/>
      <c r="J65" s="96"/>
      <c r="K65" s="96"/>
      <c r="L65" s="96"/>
      <c r="M65" s="96"/>
      <c r="N65" s="96"/>
      <c r="O65" s="96"/>
      <c r="P65" s="96"/>
      <c r="Q65" s="96"/>
      <c r="R65" s="96"/>
      <c r="S65" s="98"/>
      <c r="T65" s="96"/>
      <c r="U65" s="96"/>
      <c r="V65" s="96"/>
      <c r="W65" s="98"/>
      <c r="X65" s="98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102"/>
    </row>
    <row r="66" spans="1:38" s="97" customFormat="1">
      <c r="A66" s="96"/>
      <c r="B66" s="96"/>
      <c r="C66" s="96"/>
      <c r="D66" s="96"/>
      <c r="E66" s="96"/>
      <c r="F66" s="96"/>
      <c r="G66" s="96"/>
      <c r="H66" s="104"/>
      <c r="I66" s="104"/>
      <c r="J66" s="96"/>
      <c r="K66" s="96"/>
      <c r="L66" s="96"/>
      <c r="M66" s="96"/>
      <c r="N66" s="96"/>
      <c r="O66" s="96"/>
      <c r="P66" s="96"/>
      <c r="Q66" s="96"/>
      <c r="R66" s="96"/>
      <c r="S66" s="98"/>
      <c r="T66" s="96"/>
      <c r="U66" s="96"/>
      <c r="V66" s="96"/>
      <c r="W66" s="98"/>
      <c r="X66" s="98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102"/>
    </row>
    <row r="67" spans="1:38" s="97" customFormat="1">
      <c r="A67" s="96"/>
      <c r="B67" s="96"/>
      <c r="C67" s="96"/>
      <c r="D67" s="96"/>
      <c r="E67" s="96"/>
      <c r="F67" s="96"/>
      <c r="G67" s="96"/>
      <c r="H67" s="104"/>
      <c r="I67" s="104"/>
      <c r="J67" s="96"/>
      <c r="K67" s="96"/>
      <c r="L67" s="96"/>
      <c r="M67" s="96"/>
      <c r="N67" s="96"/>
      <c r="O67" s="96"/>
      <c r="P67" s="96"/>
      <c r="Q67" s="96"/>
      <c r="R67" s="96"/>
      <c r="S67" s="98"/>
      <c r="T67" s="96"/>
      <c r="U67" s="96"/>
      <c r="V67" s="96"/>
      <c r="W67" s="98"/>
      <c r="X67" s="98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102"/>
    </row>
    <row r="68" spans="1:38" s="97" customFormat="1">
      <c r="A68" s="96"/>
      <c r="B68" s="96"/>
      <c r="C68" s="96"/>
      <c r="D68" s="96"/>
      <c r="E68" s="96"/>
      <c r="F68" s="96"/>
      <c r="G68" s="96"/>
      <c r="H68" s="104"/>
      <c r="I68" s="104"/>
      <c r="J68" s="96"/>
      <c r="K68" s="96"/>
      <c r="L68" s="96"/>
      <c r="M68" s="96"/>
      <c r="N68" s="96"/>
      <c r="O68" s="96"/>
      <c r="P68" s="96"/>
      <c r="Q68" s="96"/>
      <c r="R68" s="96"/>
      <c r="S68" s="98"/>
      <c r="T68" s="96"/>
      <c r="U68" s="96"/>
      <c r="V68" s="96"/>
      <c r="W68" s="98"/>
      <c r="X68" s="98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102"/>
    </row>
    <row r="69" spans="1:38" s="97" customFormat="1">
      <c r="A69" s="96"/>
      <c r="B69" s="96"/>
      <c r="C69" s="96"/>
      <c r="D69" s="96"/>
      <c r="E69" s="96"/>
      <c r="F69" s="96"/>
      <c r="G69" s="96"/>
      <c r="H69" s="104"/>
      <c r="I69" s="104"/>
      <c r="J69" s="96"/>
      <c r="K69" s="96"/>
      <c r="L69" s="96"/>
      <c r="M69" s="96"/>
      <c r="N69" s="96"/>
      <c r="O69" s="96"/>
      <c r="P69" s="96"/>
      <c r="Q69" s="96"/>
      <c r="R69" s="96"/>
      <c r="S69" s="98"/>
      <c r="T69" s="96"/>
      <c r="U69" s="96"/>
      <c r="V69" s="96"/>
      <c r="W69" s="98"/>
      <c r="X69" s="98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102"/>
    </row>
    <row r="70" spans="1:38" s="97" customFormat="1">
      <c r="A70" s="96"/>
      <c r="B70" s="96"/>
      <c r="C70" s="96"/>
      <c r="D70" s="96"/>
      <c r="E70" s="96"/>
      <c r="F70" s="96"/>
      <c r="G70" s="96"/>
      <c r="H70" s="104"/>
      <c r="I70" s="104"/>
      <c r="J70" s="96"/>
      <c r="K70" s="96"/>
      <c r="L70" s="96"/>
      <c r="M70" s="96"/>
      <c r="N70" s="96"/>
      <c r="O70" s="96"/>
      <c r="P70" s="96"/>
      <c r="Q70" s="96"/>
      <c r="R70" s="96"/>
      <c r="S70" s="98"/>
      <c r="T70" s="96"/>
      <c r="U70" s="96"/>
      <c r="V70" s="96"/>
      <c r="W70" s="98"/>
      <c r="X70" s="98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102"/>
    </row>
    <row r="71" spans="1:38" s="97" customFormat="1">
      <c r="A71" s="96"/>
      <c r="B71" s="96"/>
      <c r="C71" s="96"/>
      <c r="D71" s="96"/>
      <c r="E71" s="96"/>
      <c r="F71" s="96"/>
      <c r="G71" s="96"/>
      <c r="H71" s="104"/>
      <c r="I71" s="104"/>
      <c r="J71" s="96"/>
      <c r="K71" s="96"/>
      <c r="L71" s="96"/>
      <c r="M71" s="96"/>
      <c r="N71" s="96"/>
      <c r="O71" s="96"/>
      <c r="P71" s="96"/>
      <c r="Q71" s="96"/>
      <c r="R71" s="96"/>
      <c r="S71" s="98"/>
      <c r="T71" s="96"/>
      <c r="U71" s="96"/>
      <c r="V71" s="96"/>
      <c r="W71" s="98"/>
      <c r="X71" s="98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102"/>
    </row>
    <row r="72" spans="1:38" s="97" customFormat="1">
      <c r="A72" s="96"/>
      <c r="B72" s="96"/>
      <c r="C72" s="96"/>
      <c r="D72" s="96"/>
      <c r="E72" s="96"/>
      <c r="F72" s="96"/>
      <c r="G72" s="96"/>
      <c r="H72" s="104"/>
      <c r="I72" s="104"/>
      <c r="J72" s="96"/>
      <c r="K72" s="96"/>
      <c r="L72" s="96"/>
      <c r="M72" s="96"/>
      <c r="N72" s="96"/>
      <c r="O72" s="96"/>
      <c r="P72" s="96"/>
      <c r="Q72" s="96"/>
      <c r="R72" s="96"/>
      <c r="S72" s="98"/>
      <c r="T72" s="96"/>
      <c r="U72" s="96"/>
      <c r="V72" s="96"/>
      <c r="W72" s="98"/>
      <c r="X72" s="98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102"/>
    </row>
    <row r="73" spans="1:38" s="97" customFormat="1">
      <c r="A73" s="96"/>
      <c r="B73" s="96"/>
      <c r="C73" s="96"/>
      <c r="D73" s="96"/>
      <c r="E73" s="96"/>
      <c r="F73" s="96"/>
      <c r="G73" s="96"/>
      <c r="H73" s="104"/>
      <c r="I73" s="104"/>
      <c r="J73" s="96"/>
      <c r="K73" s="96"/>
      <c r="L73" s="96"/>
      <c r="M73" s="96"/>
      <c r="N73" s="96"/>
      <c r="O73" s="96"/>
      <c r="P73" s="96"/>
      <c r="Q73" s="96"/>
      <c r="R73" s="96"/>
      <c r="S73" s="98"/>
      <c r="T73" s="96"/>
      <c r="U73" s="96"/>
      <c r="V73" s="96"/>
      <c r="W73" s="98"/>
      <c r="X73" s="98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102"/>
    </row>
    <row r="74" spans="1:38" s="97" customFormat="1">
      <c r="A74" s="96"/>
      <c r="B74" s="96"/>
      <c r="C74" s="96"/>
      <c r="D74" s="96"/>
      <c r="E74" s="96"/>
      <c r="F74" s="96"/>
      <c r="G74" s="96"/>
      <c r="H74" s="104"/>
      <c r="I74" s="104"/>
      <c r="J74" s="96"/>
      <c r="K74" s="96"/>
      <c r="L74" s="96"/>
      <c r="M74" s="96"/>
      <c r="N74" s="96"/>
      <c r="O74" s="96"/>
      <c r="P74" s="96"/>
      <c r="Q74" s="96"/>
      <c r="R74" s="96"/>
      <c r="S74" s="98"/>
      <c r="T74" s="96"/>
      <c r="U74" s="96"/>
      <c r="V74" s="96"/>
      <c r="W74" s="98"/>
      <c r="X74" s="98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102"/>
    </row>
    <row r="75" spans="1:38" s="97" customFormat="1">
      <c r="A75" s="96"/>
      <c r="B75" s="96"/>
      <c r="C75" s="96"/>
      <c r="D75" s="96"/>
      <c r="E75" s="96"/>
      <c r="F75" s="96"/>
      <c r="G75" s="96"/>
      <c r="H75" s="104"/>
      <c r="I75" s="104"/>
      <c r="J75" s="96"/>
      <c r="K75" s="96"/>
      <c r="L75" s="96"/>
      <c r="M75" s="96"/>
      <c r="N75" s="96"/>
      <c r="O75" s="96"/>
      <c r="P75" s="96"/>
      <c r="Q75" s="96"/>
      <c r="R75" s="96"/>
      <c r="S75" s="98"/>
      <c r="T75" s="96"/>
      <c r="U75" s="96"/>
      <c r="V75" s="96"/>
      <c r="W75" s="98"/>
      <c r="X75" s="98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102"/>
    </row>
    <row r="76" spans="1:38" s="97" customFormat="1">
      <c r="A76" s="96"/>
      <c r="B76" s="96"/>
      <c r="C76" s="96"/>
      <c r="D76" s="96"/>
      <c r="E76" s="96"/>
      <c r="F76" s="96"/>
      <c r="G76" s="96"/>
      <c r="H76" s="104"/>
      <c r="I76" s="104"/>
      <c r="J76" s="96"/>
      <c r="K76" s="96"/>
      <c r="L76" s="96"/>
      <c r="M76" s="96"/>
      <c r="N76" s="96"/>
      <c r="O76" s="96"/>
      <c r="P76" s="96"/>
      <c r="Q76" s="96"/>
      <c r="R76" s="96"/>
      <c r="S76" s="98"/>
      <c r="T76" s="96"/>
      <c r="U76" s="96"/>
      <c r="V76" s="96"/>
      <c r="W76" s="98"/>
      <c r="X76" s="98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102"/>
    </row>
    <row r="77" spans="1:38" s="97" customFormat="1">
      <c r="A77" s="96"/>
      <c r="B77" s="96"/>
      <c r="C77" s="96"/>
      <c r="D77" s="96"/>
      <c r="E77" s="96"/>
      <c r="F77" s="96"/>
      <c r="G77" s="96"/>
      <c r="H77" s="104"/>
      <c r="I77" s="104"/>
      <c r="J77" s="96"/>
      <c r="K77" s="96"/>
      <c r="L77" s="96"/>
      <c r="M77" s="96"/>
      <c r="N77" s="96"/>
      <c r="O77" s="96"/>
      <c r="P77" s="96"/>
      <c r="Q77" s="96"/>
      <c r="R77" s="96"/>
      <c r="S77" s="98"/>
      <c r="T77" s="96"/>
      <c r="U77" s="96"/>
      <c r="V77" s="96"/>
      <c r="W77" s="98"/>
      <c r="X77" s="98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102"/>
    </row>
    <row r="78" spans="1:38" s="97" customFormat="1">
      <c r="A78" s="96"/>
      <c r="B78" s="96"/>
      <c r="C78" s="96"/>
      <c r="D78" s="96"/>
      <c r="E78" s="96"/>
      <c r="F78" s="96"/>
      <c r="G78" s="96"/>
      <c r="H78" s="104"/>
      <c r="I78" s="104"/>
      <c r="J78" s="96"/>
      <c r="K78" s="96"/>
      <c r="L78" s="96"/>
      <c r="M78" s="96"/>
      <c r="N78" s="96"/>
      <c r="O78" s="96"/>
      <c r="P78" s="96"/>
      <c r="Q78" s="96"/>
      <c r="R78" s="96"/>
      <c r="S78" s="98"/>
      <c r="T78" s="96"/>
      <c r="U78" s="96"/>
      <c r="V78" s="96"/>
      <c r="W78" s="98"/>
      <c r="X78" s="98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102"/>
    </row>
    <row r="79" spans="1:38" s="97" customFormat="1">
      <c r="A79" s="96"/>
      <c r="B79" s="96"/>
      <c r="C79" s="96"/>
      <c r="D79" s="96"/>
      <c r="E79" s="96"/>
      <c r="F79" s="96"/>
      <c r="G79" s="96"/>
      <c r="H79" s="104"/>
      <c r="I79" s="104"/>
      <c r="J79" s="96"/>
      <c r="K79" s="96"/>
      <c r="L79" s="96"/>
      <c r="M79" s="96"/>
      <c r="N79" s="96"/>
      <c r="O79" s="96"/>
      <c r="P79" s="96"/>
      <c r="Q79" s="96"/>
      <c r="R79" s="96"/>
      <c r="S79" s="98"/>
      <c r="T79" s="96"/>
      <c r="U79" s="96"/>
      <c r="V79" s="96"/>
      <c r="W79" s="98"/>
      <c r="X79" s="98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102"/>
    </row>
    <row r="80" spans="1:38" s="97" customFormat="1">
      <c r="A80" s="96"/>
      <c r="B80" s="96"/>
      <c r="C80" s="96"/>
      <c r="D80" s="96"/>
      <c r="E80" s="96"/>
      <c r="F80" s="96"/>
      <c r="G80" s="96"/>
      <c r="H80" s="104"/>
      <c r="I80" s="104"/>
      <c r="J80" s="96"/>
      <c r="K80" s="96"/>
      <c r="L80" s="96"/>
      <c r="M80" s="96"/>
      <c r="N80" s="96"/>
      <c r="O80" s="96"/>
      <c r="P80" s="96"/>
      <c r="Q80" s="96"/>
      <c r="R80" s="96"/>
      <c r="S80" s="98"/>
      <c r="T80" s="96"/>
      <c r="U80" s="96"/>
      <c r="V80" s="96"/>
      <c r="W80" s="98"/>
      <c r="X80" s="98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102"/>
    </row>
    <row r="81" spans="1:38" s="97" customFormat="1">
      <c r="A81" s="96"/>
      <c r="B81" s="96"/>
      <c r="C81" s="96"/>
      <c r="D81" s="96"/>
      <c r="E81" s="96"/>
      <c r="F81" s="96"/>
      <c r="G81" s="96"/>
      <c r="H81" s="104"/>
      <c r="I81" s="104"/>
      <c r="J81" s="96"/>
      <c r="K81" s="96"/>
      <c r="L81" s="96"/>
      <c r="M81" s="96"/>
      <c r="N81" s="96"/>
      <c r="O81" s="96"/>
      <c r="P81" s="96"/>
      <c r="Q81" s="96"/>
      <c r="R81" s="96"/>
      <c r="S81" s="98"/>
      <c r="T81" s="96"/>
      <c r="U81" s="96"/>
      <c r="V81" s="96"/>
      <c r="W81" s="98"/>
      <c r="X81" s="98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102"/>
    </row>
    <row r="82" spans="1:38" s="97" customFormat="1">
      <c r="A82" s="96"/>
      <c r="B82" s="96"/>
      <c r="C82" s="96"/>
      <c r="D82" s="96"/>
      <c r="E82" s="96"/>
      <c r="F82" s="96"/>
      <c r="G82" s="96"/>
      <c r="H82" s="104"/>
      <c r="I82" s="104"/>
      <c r="J82" s="96"/>
      <c r="K82" s="96"/>
      <c r="L82" s="96"/>
      <c r="M82" s="96"/>
      <c r="N82" s="96"/>
      <c r="O82" s="96"/>
      <c r="P82" s="96"/>
      <c r="Q82" s="96"/>
      <c r="R82" s="96"/>
      <c r="S82" s="98"/>
      <c r="T82" s="96"/>
      <c r="U82" s="96"/>
      <c r="V82" s="96"/>
      <c r="W82" s="98"/>
      <c r="X82" s="98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102"/>
    </row>
    <row r="83" spans="1:38" s="97" customFormat="1">
      <c r="A83" s="96"/>
      <c r="B83" s="96"/>
      <c r="C83" s="96"/>
      <c r="D83" s="96"/>
      <c r="E83" s="96"/>
      <c r="F83" s="96"/>
      <c r="G83" s="96"/>
      <c r="H83" s="104"/>
      <c r="I83" s="104"/>
      <c r="J83" s="96"/>
      <c r="K83" s="96"/>
      <c r="L83" s="96"/>
      <c r="M83" s="96"/>
      <c r="N83" s="96"/>
      <c r="O83" s="96"/>
      <c r="P83" s="96"/>
      <c r="Q83" s="96"/>
      <c r="R83" s="96"/>
      <c r="S83" s="98"/>
      <c r="T83" s="96"/>
      <c r="U83" s="96"/>
      <c r="V83" s="96"/>
      <c r="W83" s="98"/>
      <c r="X83" s="98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102"/>
    </row>
    <row r="84" spans="1:38" s="97" customFormat="1">
      <c r="A84" s="96"/>
      <c r="B84" s="96"/>
      <c r="C84" s="96"/>
      <c r="D84" s="96"/>
      <c r="E84" s="96"/>
      <c r="F84" s="96"/>
      <c r="G84" s="96"/>
      <c r="H84" s="104"/>
      <c r="I84" s="104"/>
      <c r="J84" s="96"/>
      <c r="K84" s="96"/>
      <c r="L84" s="96"/>
      <c r="M84" s="96"/>
      <c r="N84" s="96"/>
      <c r="O84" s="96"/>
      <c r="P84" s="96"/>
      <c r="Q84" s="96"/>
      <c r="R84" s="96"/>
      <c r="S84" s="98"/>
      <c r="T84" s="96"/>
      <c r="U84" s="96"/>
      <c r="V84" s="96"/>
      <c r="W84" s="98"/>
      <c r="X84" s="98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102"/>
    </row>
    <row r="85" spans="1:38" s="97" customFormat="1">
      <c r="A85" s="96"/>
      <c r="B85" s="96"/>
      <c r="C85" s="96"/>
      <c r="D85" s="96"/>
      <c r="E85" s="96"/>
      <c r="F85" s="96"/>
      <c r="G85" s="96"/>
      <c r="H85" s="104"/>
      <c r="I85" s="104"/>
      <c r="J85" s="96"/>
      <c r="K85" s="96"/>
      <c r="L85" s="96"/>
      <c r="M85" s="96"/>
      <c r="N85" s="96"/>
      <c r="O85" s="96"/>
      <c r="P85" s="96"/>
      <c r="Q85" s="96"/>
      <c r="R85" s="96"/>
      <c r="S85" s="98"/>
      <c r="T85" s="96"/>
      <c r="U85" s="96"/>
      <c r="V85" s="96"/>
      <c r="W85" s="98"/>
      <c r="X85" s="98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102"/>
    </row>
    <row r="86" spans="1:38" s="97" customFormat="1">
      <c r="A86" s="96"/>
      <c r="B86" s="96"/>
      <c r="C86" s="96"/>
      <c r="D86" s="96"/>
      <c r="E86" s="96"/>
      <c r="F86" s="96"/>
      <c r="G86" s="96"/>
      <c r="H86" s="104"/>
      <c r="I86" s="104"/>
      <c r="J86" s="96"/>
      <c r="K86" s="96"/>
      <c r="L86" s="96"/>
      <c r="M86" s="96"/>
      <c r="N86" s="96"/>
      <c r="O86" s="96"/>
      <c r="P86" s="96"/>
      <c r="Q86" s="96"/>
      <c r="R86" s="96"/>
      <c r="S86" s="98"/>
      <c r="T86" s="96"/>
      <c r="U86" s="96"/>
      <c r="V86" s="96"/>
      <c r="W86" s="98"/>
      <c r="X86" s="98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102"/>
    </row>
    <row r="87" spans="1:38" s="97" customFormat="1">
      <c r="A87" s="96"/>
      <c r="B87" s="96"/>
      <c r="C87" s="96"/>
      <c r="D87" s="96"/>
      <c r="E87" s="96"/>
      <c r="F87" s="96"/>
      <c r="G87" s="96"/>
      <c r="H87" s="104"/>
      <c r="I87" s="104"/>
      <c r="J87" s="96"/>
      <c r="K87" s="96"/>
      <c r="L87" s="96"/>
      <c r="M87" s="96"/>
      <c r="N87" s="96"/>
      <c r="O87" s="96"/>
      <c r="P87" s="96"/>
      <c r="Q87" s="96"/>
      <c r="R87" s="96"/>
      <c r="S87" s="98"/>
      <c r="T87" s="96"/>
      <c r="U87" s="96"/>
      <c r="V87" s="96"/>
      <c r="W87" s="98"/>
      <c r="X87" s="98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102"/>
    </row>
    <row r="88" spans="1:38" s="97" customFormat="1">
      <c r="A88" s="96"/>
      <c r="B88" s="96"/>
      <c r="C88" s="96"/>
      <c r="D88" s="96"/>
      <c r="E88" s="96"/>
      <c r="F88" s="96"/>
      <c r="G88" s="96"/>
      <c r="H88" s="104"/>
      <c r="I88" s="104"/>
      <c r="J88" s="96"/>
      <c r="K88" s="96"/>
      <c r="L88" s="96"/>
      <c r="M88" s="96"/>
      <c r="N88" s="96"/>
      <c r="O88" s="96"/>
      <c r="P88" s="96"/>
      <c r="Q88" s="96"/>
      <c r="R88" s="96"/>
      <c r="S88" s="98"/>
      <c r="T88" s="96"/>
      <c r="U88" s="96"/>
      <c r="V88" s="96"/>
      <c r="W88" s="98"/>
      <c r="X88" s="98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102"/>
    </row>
    <row r="89" spans="1:38" s="97" customFormat="1">
      <c r="A89" s="96"/>
      <c r="B89" s="96"/>
      <c r="C89" s="96"/>
      <c r="D89" s="96"/>
      <c r="E89" s="96"/>
      <c r="F89" s="96"/>
      <c r="G89" s="96"/>
      <c r="H89" s="104"/>
      <c r="I89" s="104"/>
      <c r="J89" s="96"/>
      <c r="K89" s="96"/>
      <c r="L89" s="96"/>
      <c r="M89" s="96"/>
      <c r="N89" s="96"/>
      <c r="O89" s="96"/>
      <c r="P89" s="96"/>
      <c r="Q89" s="96"/>
      <c r="R89" s="96"/>
      <c r="S89" s="98"/>
      <c r="T89" s="96"/>
      <c r="U89" s="96"/>
      <c r="V89" s="96"/>
      <c r="W89" s="98"/>
      <c r="X89" s="98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102"/>
    </row>
    <row r="90" spans="1:38" s="97" customFormat="1">
      <c r="A90" s="96"/>
      <c r="B90" s="96"/>
      <c r="C90" s="96"/>
      <c r="D90" s="96"/>
      <c r="E90" s="96"/>
      <c r="F90" s="96"/>
      <c r="G90" s="96"/>
      <c r="H90" s="104"/>
      <c r="I90" s="104"/>
      <c r="J90" s="96"/>
      <c r="K90" s="96"/>
      <c r="L90" s="96"/>
      <c r="M90" s="96"/>
      <c r="N90" s="96"/>
      <c r="O90" s="96"/>
      <c r="P90" s="96"/>
      <c r="Q90" s="96"/>
      <c r="R90" s="96"/>
      <c r="S90" s="98"/>
      <c r="T90" s="96"/>
      <c r="U90" s="96"/>
      <c r="V90" s="96"/>
      <c r="W90" s="98"/>
      <c r="X90" s="98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102"/>
    </row>
    <row r="91" spans="1:38" s="97" customFormat="1">
      <c r="A91" s="96"/>
      <c r="B91" s="96"/>
      <c r="C91" s="96"/>
      <c r="D91" s="96"/>
      <c r="E91" s="96"/>
      <c r="F91" s="96"/>
      <c r="G91" s="96"/>
      <c r="H91" s="104"/>
      <c r="I91" s="104"/>
      <c r="J91" s="96"/>
      <c r="K91" s="96"/>
      <c r="L91" s="96"/>
      <c r="M91" s="96"/>
      <c r="N91" s="96"/>
      <c r="O91" s="96"/>
      <c r="P91" s="96"/>
      <c r="Q91" s="96"/>
      <c r="R91" s="96"/>
      <c r="S91" s="98"/>
      <c r="T91" s="96"/>
      <c r="U91" s="96"/>
      <c r="V91" s="96"/>
      <c r="W91" s="98"/>
      <c r="X91" s="98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102"/>
    </row>
    <row r="92" spans="1:38" s="97" customFormat="1">
      <c r="A92" s="96"/>
      <c r="B92" s="96"/>
      <c r="C92" s="96"/>
      <c r="D92" s="96"/>
      <c r="E92" s="96"/>
      <c r="F92" s="96"/>
      <c r="G92" s="96"/>
      <c r="H92" s="104"/>
      <c r="I92" s="104"/>
      <c r="J92" s="96"/>
      <c r="K92" s="96"/>
      <c r="L92" s="96"/>
      <c r="M92" s="96"/>
      <c r="N92" s="96"/>
      <c r="O92" s="96"/>
      <c r="P92" s="96"/>
      <c r="Q92" s="96"/>
      <c r="R92" s="96"/>
      <c r="S92" s="98"/>
      <c r="T92" s="96"/>
      <c r="U92" s="96"/>
      <c r="V92" s="96"/>
      <c r="W92" s="98"/>
      <c r="X92" s="98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102"/>
    </row>
    <row r="93" spans="1:38" s="97" customFormat="1">
      <c r="A93" s="96"/>
      <c r="B93" s="96"/>
      <c r="C93" s="96"/>
      <c r="D93" s="96"/>
      <c r="E93" s="96"/>
      <c r="F93" s="96"/>
      <c r="G93" s="96"/>
      <c r="H93" s="104"/>
      <c r="I93" s="104"/>
      <c r="J93" s="96"/>
      <c r="K93" s="96"/>
      <c r="L93" s="96"/>
      <c r="M93" s="96"/>
      <c r="N93" s="96"/>
      <c r="O93" s="96"/>
      <c r="P93" s="96"/>
      <c r="Q93" s="96"/>
      <c r="R93" s="96"/>
      <c r="S93" s="98"/>
      <c r="T93" s="96"/>
      <c r="U93" s="96"/>
      <c r="V93" s="96"/>
      <c r="W93" s="98"/>
      <c r="X93" s="98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102"/>
    </row>
    <row r="94" spans="1:38" s="97" customFormat="1">
      <c r="A94" s="96"/>
      <c r="B94" s="96"/>
      <c r="C94" s="96"/>
      <c r="D94" s="96"/>
      <c r="E94" s="96"/>
      <c r="F94" s="96"/>
      <c r="G94" s="96"/>
      <c r="H94" s="104"/>
      <c r="I94" s="104"/>
      <c r="J94" s="96"/>
      <c r="K94" s="96"/>
      <c r="L94" s="96"/>
      <c r="M94" s="96"/>
      <c r="N94" s="96"/>
      <c r="O94" s="96"/>
      <c r="P94" s="96"/>
      <c r="Q94" s="96"/>
      <c r="R94" s="96"/>
      <c r="S94" s="98"/>
      <c r="T94" s="96"/>
      <c r="U94" s="96"/>
      <c r="V94" s="96"/>
      <c r="W94" s="98"/>
      <c r="X94" s="98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102"/>
    </row>
    <row r="95" spans="1:38" s="97" customFormat="1">
      <c r="A95" s="96"/>
      <c r="B95" s="96"/>
      <c r="C95" s="96"/>
      <c r="D95" s="96"/>
      <c r="E95" s="96"/>
      <c r="F95" s="96"/>
      <c r="G95" s="96"/>
      <c r="H95" s="104"/>
      <c r="I95" s="104"/>
      <c r="J95" s="96"/>
      <c r="K95" s="96"/>
      <c r="L95" s="96"/>
      <c r="M95" s="96"/>
      <c r="N95" s="96"/>
      <c r="O95" s="96"/>
      <c r="P95" s="96"/>
      <c r="Q95" s="96"/>
      <c r="R95" s="96"/>
      <c r="S95" s="98"/>
      <c r="T95" s="96"/>
      <c r="U95" s="96"/>
      <c r="V95" s="96"/>
      <c r="W95" s="98"/>
      <c r="X95" s="98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102"/>
    </row>
    <row r="96" spans="1:38" s="97" customFormat="1">
      <c r="A96" s="96"/>
      <c r="B96" s="96"/>
      <c r="C96" s="96"/>
      <c r="D96" s="96"/>
      <c r="E96" s="96"/>
      <c r="F96" s="96"/>
      <c r="G96" s="96"/>
      <c r="H96" s="104"/>
      <c r="I96" s="104"/>
      <c r="J96" s="96"/>
      <c r="K96" s="96"/>
      <c r="L96" s="96"/>
      <c r="M96" s="96"/>
      <c r="N96" s="96"/>
      <c r="O96" s="96"/>
      <c r="P96" s="96"/>
      <c r="Q96" s="96"/>
      <c r="R96" s="96"/>
      <c r="S96" s="98"/>
      <c r="T96" s="96"/>
      <c r="U96" s="96"/>
      <c r="V96" s="96"/>
      <c r="W96" s="98"/>
      <c r="X96" s="98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102"/>
    </row>
    <row r="97" spans="1:38" s="97" customFormat="1">
      <c r="A97" s="96"/>
      <c r="B97" s="96"/>
      <c r="C97" s="96"/>
      <c r="D97" s="96"/>
      <c r="E97" s="96"/>
      <c r="F97" s="96"/>
      <c r="G97" s="96"/>
      <c r="H97" s="104"/>
      <c r="I97" s="104"/>
      <c r="J97" s="96"/>
      <c r="K97" s="96"/>
      <c r="L97" s="96"/>
      <c r="M97" s="96"/>
      <c r="N97" s="96"/>
      <c r="O97" s="96"/>
      <c r="P97" s="96"/>
      <c r="Q97" s="96"/>
      <c r="R97" s="96"/>
      <c r="S97" s="98"/>
      <c r="T97" s="96"/>
      <c r="U97" s="96"/>
      <c r="V97" s="96"/>
      <c r="W97" s="98"/>
      <c r="X97" s="98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102"/>
    </row>
  </sheetData>
  <mergeCells count="2">
    <mergeCell ref="D2:Q2"/>
    <mergeCell ref="R2:A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ANEXO II</vt:lpstr>
      <vt:lpstr>'ANEXO I'!Area_de_impressao</vt:lpstr>
      <vt:lpstr>'ANEXO I'!Tabela_PR_padrão_3</vt:lpstr>
      <vt:lpstr>'ANEXO I'!Tabela_PR_padrão_3.678</vt:lpstr>
    </vt:vector>
  </TitlesOfParts>
  <Company>Deere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Perez Leandro</cp:lastModifiedBy>
  <dcterms:created xsi:type="dcterms:W3CDTF">2014-08-15T13:49:51Z</dcterms:created>
  <dcterms:modified xsi:type="dcterms:W3CDTF">2019-05-23T13:13:57Z</dcterms:modified>
</cp:coreProperties>
</file>